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9510" windowHeight="4695" activeTab="0"/>
  </bookViews>
  <sheets>
    <sheet name="Engagements" sheetId="1" r:id="rId1"/>
    <sheet name="ListingFFBSQ" sheetId="2" state="hidden" r:id="rId2"/>
    <sheet name="Listing" sheetId="3" r:id="rId3"/>
  </sheets>
  <definedNames>
    <definedName name="_xlnm._FilterDatabase" localSheetId="1" hidden="1">'ListingFFBSQ'!$A$1:$L$187</definedName>
  </definedNames>
  <calcPr fullCalcOnLoad="1"/>
</workbook>
</file>

<file path=xl/sharedStrings.xml><?xml version="1.0" encoding="utf-8"?>
<sst xmlns="http://schemas.openxmlformats.org/spreadsheetml/2006/main" count="1839" uniqueCount="456">
  <si>
    <t>No de licence</t>
  </si>
  <si>
    <t>NOM et Prénom</t>
  </si>
  <si>
    <t>CLUB</t>
  </si>
  <si>
    <t>Horaire</t>
  </si>
  <si>
    <t>LES LEOPARDS CAEN-NORMANDIE</t>
  </si>
  <si>
    <t>PATRONAGE LAÏQUE ARGENTAN</t>
  </si>
  <si>
    <t>BAD BOYS SAINT-LO</t>
  </si>
  <si>
    <t>FLERS BOWLING IMPACT</t>
  </si>
  <si>
    <t>BOWLING CLUB CHERBOURG</t>
  </si>
  <si>
    <t>EAGLES BOWLING VIRE</t>
  </si>
  <si>
    <t>BOWLING CLUB DE L'AIGLE</t>
  </si>
  <si>
    <t>DRAGON BOWL BAYEUX</t>
  </si>
  <si>
    <t>LR</t>
  </si>
  <si>
    <t>M</t>
  </si>
  <si>
    <t>14</t>
  </si>
  <si>
    <t>12</t>
  </si>
  <si>
    <t>H</t>
  </si>
  <si>
    <t>F</t>
  </si>
  <si>
    <t>50</t>
  </si>
  <si>
    <t>11</t>
  </si>
  <si>
    <t>ECOLE DE BOWLING DE SAINT LO</t>
  </si>
  <si>
    <t>V1</t>
  </si>
  <si>
    <t>10</t>
  </si>
  <si>
    <t>96</t>
  </si>
  <si>
    <t>98</t>
  </si>
  <si>
    <t>V2</t>
  </si>
  <si>
    <t>15</t>
  </si>
  <si>
    <t>V3</t>
  </si>
  <si>
    <t>86</t>
  </si>
  <si>
    <t>93</t>
  </si>
  <si>
    <t>13</t>
  </si>
  <si>
    <t>87</t>
  </si>
  <si>
    <t>91</t>
  </si>
  <si>
    <t>99</t>
  </si>
  <si>
    <t>85</t>
  </si>
  <si>
    <t>89</t>
  </si>
  <si>
    <t>78</t>
  </si>
  <si>
    <t>17</t>
  </si>
  <si>
    <t>88</t>
  </si>
  <si>
    <t>79</t>
  </si>
  <si>
    <t>92</t>
  </si>
  <si>
    <t>VIKINGS CALVADOS</t>
  </si>
  <si>
    <t>I</t>
  </si>
  <si>
    <t>BOWLING DE CAEN MONDEVILLE</t>
  </si>
  <si>
    <t>DEP</t>
  </si>
  <si>
    <t>AN</t>
  </si>
  <si>
    <t>LIC</t>
  </si>
  <si>
    <t>SEXE</t>
  </si>
  <si>
    <t>CAT</t>
  </si>
  <si>
    <t>TYPE</t>
  </si>
  <si>
    <t>Bonus</t>
  </si>
  <si>
    <t>04</t>
  </si>
  <si>
    <t>0104179</t>
  </si>
  <si>
    <t>16</t>
  </si>
  <si>
    <t>01</t>
  </si>
  <si>
    <t>0061952</t>
  </si>
  <si>
    <t>61</t>
  </si>
  <si>
    <t>09</t>
  </si>
  <si>
    <t>0108166</t>
  </si>
  <si>
    <t>0002220</t>
  </si>
  <si>
    <t>0072536</t>
  </si>
  <si>
    <t>02</t>
  </si>
  <si>
    <t>0063393</t>
  </si>
  <si>
    <t>0106537</t>
  </si>
  <si>
    <t>08</t>
  </si>
  <si>
    <t>0096890</t>
  </si>
  <si>
    <t>0100759</t>
  </si>
  <si>
    <t>0040265</t>
  </si>
  <si>
    <t>0097588</t>
  </si>
  <si>
    <t>0097589</t>
  </si>
  <si>
    <t>07</t>
  </si>
  <si>
    <t>0093642</t>
  </si>
  <si>
    <t>0106919</t>
  </si>
  <si>
    <t>0061038</t>
  </si>
  <si>
    <t>0070542</t>
  </si>
  <si>
    <t>0017371</t>
  </si>
  <si>
    <t>0000508</t>
  </si>
  <si>
    <t>0107103</t>
  </si>
  <si>
    <t>0056770</t>
  </si>
  <si>
    <t>0061634</t>
  </si>
  <si>
    <t>0110708</t>
  </si>
  <si>
    <t>0027559</t>
  </si>
  <si>
    <t>0027560</t>
  </si>
  <si>
    <t>0099568</t>
  </si>
  <si>
    <t>0106048</t>
  </si>
  <si>
    <t>0099023</t>
  </si>
  <si>
    <t>06</t>
  </si>
  <si>
    <t>0092129</t>
  </si>
  <si>
    <t>05</t>
  </si>
  <si>
    <t>0090149</t>
  </si>
  <si>
    <t>0101869</t>
  </si>
  <si>
    <t>0089759</t>
  </si>
  <si>
    <t>0109242</t>
  </si>
  <si>
    <t>0112635</t>
  </si>
  <si>
    <t>00</t>
  </si>
  <si>
    <t>0060515</t>
  </si>
  <si>
    <t>0103656</t>
  </si>
  <si>
    <t>0111732</t>
  </si>
  <si>
    <t>0103869</t>
  </si>
  <si>
    <t>0032111</t>
  </si>
  <si>
    <t>0065510</t>
  </si>
  <si>
    <t>0067990</t>
  </si>
  <si>
    <t>0034616</t>
  </si>
  <si>
    <t>0001278</t>
  </si>
  <si>
    <t>0063344</t>
  </si>
  <si>
    <t>0042093</t>
  </si>
  <si>
    <t>0098273</t>
  </si>
  <si>
    <t>0064649</t>
  </si>
  <si>
    <t>0110041</t>
  </si>
  <si>
    <t>0109217</t>
  </si>
  <si>
    <t>0058092</t>
  </si>
  <si>
    <t>0098594</t>
  </si>
  <si>
    <t>0042627</t>
  </si>
  <si>
    <t>0045336</t>
  </si>
  <si>
    <t>94</t>
  </si>
  <si>
    <t>0075885</t>
  </si>
  <si>
    <t>03</t>
  </si>
  <si>
    <t>0064927</t>
  </si>
  <si>
    <t>0065499</t>
  </si>
  <si>
    <t>0105568</t>
  </si>
  <si>
    <t>0047411</t>
  </si>
  <si>
    <t>0112715</t>
  </si>
  <si>
    <t>0112714</t>
  </si>
  <si>
    <t>0094986</t>
  </si>
  <si>
    <t>0094987</t>
  </si>
  <si>
    <t>0006530</t>
  </si>
  <si>
    <t>0105116</t>
  </si>
  <si>
    <t>0091036</t>
  </si>
  <si>
    <t>0064676</t>
  </si>
  <si>
    <t>0007604</t>
  </si>
  <si>
    <t>0035798</t>
  </si>
  <si>
    <t>0056469</t>
  </si>
  <si>
    <t>0098909</t>
  </si>
  <si>
    <t>0110178</t>
  </si>
  <si>
    <t>0104181</t>
  </si>
  <si>
    <t>0105577</t>
  </si>
  <si>
    <t>0063488</t>
  </si>
  <si>
    <t>0063489</t>
  </si>
  <si>
    <t>0095299</t>
  </si>
  <si>
    <t>0108298</t>
  </si>
  <si>
    <t>0099376</t>
  </si>
  <si>
    <t>0020867</t>
  </si>
  <si>
    <t>0104442</t>
  </si>
  <si>
    <t>0060350</t>
  </si>
  <si>
    <t>0061385</t>
  </si>
  <si>
    <t>0086154</t>
  </si>
  <si>
    <t>0104413</t>
  </si>
  <si>
    <t>0061953</t>
  </si>
  <si>
    <t>0015402</t>
  </si>
  <si>
    <t>0090150</t>
  </si>
  <si>
    <t>0098268</t>
  </si>
  <si>
    <t>0090151</t>
  </si>
  <si>
    <t>0069894</t>
  </si>
  <si>
    <t>0061459</t>
  </si>
  <si>
    <t>0061387</t>
  </si>
  <si>
    <t>0064274</t>
  </si>
  <si>
    <t>0073496</t>
  </si>
  <si>
    <t>0060201</t>
  </si>
  <si>
    <t>0063342</t>
  </si>
  <si>
    <t>0028259</t>
  </si>
  <si>
    <t>0103186</t>
  </si>
  <si>
    <t>0108300</t>
  </si>
  <si>
    <t>0105373</t>
  </si>
  <si>
    <t>0056804</t>
  </si>
  <si>
    <t>0106921</t>
  </si>
  <si>
    <t>0058577</t>
  </si>
  <si>
    <t>0083760</t>
  </si>
  <si>
    <t>0053080</t>
  </si>
  <si>
    <t>0064175</t>
  </si>
  <si>
    <t>0061778</t>
  </si>
  <si>
    <t>0061779</t>
  </si>
  <si>
    <t>0099377</t>
  </si>
  <si>
    <t>0104086</t>
  </si>
  <si>
    <t>0106648</t>
  </si>
  <si>
    <t>0063424</t>
  </si>
  <si>
    <t>0098206</t>
  </si>
  <si>
    <t>0061042</t>
  </si>
  <si>
    <t>0107980</t>
  </si>
  <si>
    <t>0103349</t>
  </si>
  <si>
    <t>0071397</t>
  </si>
  <si>
    <t>0092174</t>
  </si>
  <si>
    <t>0061048</t>
  </si>
  <si>
    <t>0046291</t>
  </si>
  <si>
    <t>0108370</t>
  </si>
  <si>
    <t>0105685</t>
  </si>
  <si>
    <t>0111548</t>
  </si>
  <si>
    <t>0101423</t>
  </si>
  <si>
    <t>0025087</t>
  </si>
  <si>
    <t>0041915</t>
  </si>
  <si>
    <t>0065218</t>
  </si>
  <si>
    <t>0065219</t>
  </si>
  <si>
    <t>0103899</t>
  </si>
  <si>
    <t>0058886</t>
  </si>
  <si>
    <t>0086271</t>
  </si>
  <si>
    <t>0111639</t>
  </si>
  <si>
    <t>0053375</t>
  </si>
  <si>
    <t>0061768</t>
  </si>
  <si>
    <t>0102916</t>
  </si>
  <si>
    <t>0101567</t>
  </si>
  <si>
    <t>0101568</t>
  </si>
  <si>
    <t>0012910</t>
  </si>
  <si>
    <t>0098275</t>
  </si>
  <si>
    <t>0102122</t>
  </si>
  <si>
    <t>0061046</t>
  </si>
  <si>
    <t>0103862</t>
  </si>
  <si>
    <t>0060200</t>
  </si>
  <si>
    <t>0088658</t>
  </si>
  <si>
    <t>0098208</t>
  </si>
  <si>
    <t>0095557</t>
  </si>
  <si>
    <t>0061869</t>
  </si>
  <si>
    <t>0090495</t>
  </si>
  <si>
    <t>0091087</t>
  </si>
  <si>
    <t>0061455</t>
  </si>
  <si>
    <t>0102915</t>
  </si>
  <si>
    <t>0088092</t>
  </si>
  <si>
    <t>0103643</t>
  </si>
  <si>
    <t>0099412</t>
  </si>
  <si>
    <t>0061777</t>
  </si>
  <si>
    <t>0065220</t>
  </si>
  <si>
    <t>0109053</t>
  </si>
  <si>
    <t>0095902</t>
  </si>
  <si>
    <t>0102927</t>
  </si>
  <si>
    <t>Dimanche</t>
  </si>
  <si>
    <t>Catég.</t>
  </si>
  <si>
    <t>Sexe</t>
  </si>
  <si>
    <t>NC</t>
  </si>
  <si>
    <t>Nat</t>
  </si>
  <si>
    <t>NOM-PRENOM</t>
  </si>
  <si>
    <t>NOR</t>
  </si>
  <si>
    <t>ABADIE Laurent</t>
  </si>
  <si>
    <t/>
  </si>
  <si>
    <t>AMBROIS Laurent</t>
  </si>
  <si>
    <t>ASSELIN Line</t>
  </si>
  <si>
    <t>AUGER Madeleine</t>
  </si>
  <si>
    <t>0061458</t>
  </si>
  <si>
    <t>AUMONT Martial</t>
  </si>
  <si>
    <t>BARROSO Christian</t>
  </si>
  <si>
    <t>BASLE Pascal</t>
  </si>
  <si>
    <t>18</t>
  </si>
  <si>
    <t>0113808</t>
  </si>
  <si>
    <t>BAUDOT Bruno</t>
  </si>
  <si>
    <t>BENOIST Denis</t>
  </si>
  <si>
    <t>0106481</t>
  </si>
  <si>
    <t>BIGOT Eric</t>
  </si>
  <si>
    <t>BONNOUVRIER Jean-Marc</t>
  </si>
  <si>
    <t>BOUCRET Guy</t>
  </si>
  <si>
    <t>0114119</t>
  </si>
  <si>
    <t>BOUET Bruno</t>
  </si>
  <si>
    <t>0104435</t>
  </si>
  <si>
    <t>BOURGES Martine</t>
  </si>
  <si>
    <t>BOUVAINE Jacques</t>
  </si>
  <si>
    <t>0100224</t>
  </si>
  <si>
    <t>BOXSTAEL Johan</t>
  </si>
  <si>
    <t>BREMOND Françoise</t>
  </si>
  <si>
    <t>BREMOND Michel</t>
  </si>
  <si>
    <t>BROSSARD Gilbert</t>
  </si>
  <si>
    <t>CAILLY Christine</t>
  </si>
  <si>
    <t>CALLO Jean-Claude</t>
  </si>
  <si>
    <t>CALLO Myriam</t>
  </si>
  <si>
    <t>CANTEUX Andrée</t>
  </si>
  <si>
    <t>CANTEUX Thierry</t>
  </si>
  <si>
    <t>CANU Didier</t>
  </si>
  <si>
    <t>0107288</t>
  </si>
  <si>
    <t>CARIOU Thierry</t>
  </si>
  <si>
    <t>CATHERINE Christophe</t>
  </si>
  <si>
    <t>CHANTELOUP Christophe</t>
  </si>
  <si>
    <t>CHARBAUT Dominique</t>
  </si>
  <si>
    <t>CHARBIDES Christian</t>
  </si>
  <si>
    <t>CHARBIDES Isabelle</t>
  </si>
  <si>
    <t>CHARRON Dominique</t>
  </si>
  <si>
    <t>CHEDOT Viviane</t>
  </si>
  <si>
    <t>CHEVALIER Louis</t>
  </si>
  <si>
    <t>CHUQUET Guy</t>
  </si>
  <si>
    <t>CLAVIER Françoise</t>
  </si>
  <si>
    <t>0083145</t>
  </si>
  <si>
    <t>COGAN Typhaine</t>
  </si>
  <si>
    <t>E</t>
  </si>
  <si>
    <t>COOPER Jeffrey-Robert</t>
  </si>
  <si>
    <t>CORDIER Laurette</t>
  </si>
  <si>
    <t>CRISTEL Eric</t>
  </si>
  <si>
    <t>DARDENNE Thierry</t>
  </si>
  <si>
    <t>DE SMET Christiane</t>
  </si>
  <si>
    <t>DEGEL Jacqueline</t>
  </si>
  <si>
    <t>DELABRIERE François</t>
  </si>
  <si>
    <t>DEMARLE Guy</t>
  </si>
  <si>
    <t>DERAMBURE Bernard</t>
  </si>
  <si>
    <t>DERSEL Liliane</t>
  </si>
  <si>
    <t>DERSEL Michel</t>
  </si>
  <si>
    <t>DUFOUR Didier</t>
  </si>
  <si>
    <t>0012755</t>
  </si>
  <si>
    <t>DUFOUR Françoise</t>
  </si>
  <si>
    <t>DUFOUR Marcel</t>
  </si>
  <si>
    <t>DUTHEIL Claudine</t>
  </si>
  <si>
    <t>DUTHEIL Jean-Yves</t>
  </si>
  <si>
    <t>DUVAL Patrick</t>
  </si>
  <si>
    <t>0012129</t>
  </si>
  <si>
    <t>DUVAL Yannick</t>
  </si>
  <si>
    <t>ETIENNE Eric</t>
  </si>
  <si>
    <t>FAUTRAT Stéphane</t>
  </si>
  <si>
    <t>FOUCHER Marie-Christine</t>
  </si>
  <si>
    <t>FOUIN Marie-Claude</t>
  </si>
  <si>
    <t>FOULON Pascal</t>
  </si>
  <si>
    <t>GADAIS Alain</t>
  </si>
  <si>
    <t>GADAIS Catherine</t>
  </si>
  <si>
    <t>GANNE Gilles</t>
  </si>
  <si>
    <t>GARCON Pascal</t>
  </si>
  <si>
    <t>GICQUEL Marc</t>
  </si>
  <si>
    <t>GOODEY Verna-Lesley</t>
  </si>
  <si>
    <t>0104437</t>
  </si>
  <si>
    <t>GOSSELIN Michèle</t>
  </si>
  <si>
    <t>0113805</t>
  </si>
  <si>
    <t>GOSSELIN Nicole</t>
  </si>
  <si>
    <t>GRESSELIN Cyrille</t>
  </si>
  <si>
    <t>GUERIN Annick</t>
  </si>
  <si>
    <t>GUERIN Jean-Pierre</t>
  </si>
  <si>
    <t>GUERREY Daniel</t>
  </si>
  <si>
    <t>GUERREY Marie France</t>
  </si>
  <si>
    <t>GUILLOUF Patrice</t>
  </si>
  <si>
    <t>HAMON Chantal</t>
  </si>
  <si>
    <t>HENRY Georges</t>
  </si>
  <si>
    <t>HORION François</t>
  </si>
  <si>
    <t>HOUY Thierry</t>
  </si>
  <si>
    <t>0113706</t>
  </si>
  <si>
    <t>JEANNE Bernard</t>
  </si>
  <si>
    <t>0033191</t>
  </si>
  <si>
    <t>JEGOU Patrick</t>
  </si>
  <si>
    <t>JOSSET Pierre</t>
  </si>
  <si>
    <t>JOUBERT Pierre Philippe</t>
  </si>
  <si>
    <t>KORECKI Ladislas</t>
  </si>
  <si>
    <t>LAMADE Jean-Marie</t>
  </si>
  <si>
    <t>LANGLOIS-BERTHELOT Cécile</t>
  </si>
  <si>
    <t>LAROQUE Elisabeth</t>
  </si>
  <si>
    <t>0114368</t>
  </si>
  <si>
    <t>LATINIER Gérard</t>
  </si>
  <si>
    <t>LE BREUT Elisabeth</t>
  </si>
  <si>
    <t>LE BREUT Thierry</t>
  </si>
  <si>
    <t>LE GRIVES Jean-Baptiste</t>
  </si>
  <si>
    <t>LE MOËL Jean-Claude</t>
  </si>
  <si>
    <t>LE TERRIER Isabelle</t>
  </si>
  <si>
    <t>LECARPENTIER Denis</t>
  </si>
  <si>
    <t>LECARPENTIER Régis</t>
  </si>
  <si>
    <t>LECONTE Christophe</t>
  </si>
  <si>
    <t>LEFILLATRE Denis</t>
  </si>
  <si>
    <t>LEGUILLIER Patricia</t>
  </si>
  <si>
    <t>0113806</t>
  </si>
  <si>
    <t>LEJEUNE Eric</t>
  </si>
  <si>
    <t>LELERRE Catherine</t>
  </si>
  <si>
    <t>LELERRE Daniel</t>
  </si>
  <si>
    <t>LELIEVRE Dominique</t>
  </si>
  <si>
    <t>LEMAZURIER Annie</t>
  </si>
  <si>
    <t>LEMOIGNE Christian</t>
  </si>
  <si>
    <t>LEPAGE Hubert</t>
  </si>
  <si>
    <t>LEPARQUIER Didier</t>
  </si>
  <si>
    <t>LEPARQUIER Pierre</t>
  </si>
  <si>
    <t>LEPRINCE Christine</t>
  </si>
  <si>
    <t>0064439</t>
  </si>
  <si>
    <t>LEPROULT Emmanuel</t>
  </si>
  <si>
    <t>LEROY Didier</t>
  </si>
  <si>
    <t>LESNE Erick</t>
  </si>
  <si>
    <t>LETHEUX Roselyne</t>
  </si>
  <si>
    <t>LEVEAU Patrick</t>
  </si>
  <si>
    <t>LEVESQUE Bernard</t>
  </si>
  <si>
    <t>LUBIN Alain</t>
  </si>
  <si>
    <t>MAGNIN Alain</t>
  </si>
  <si>
    <t>MALLARD Sylvie</t>
  </si>
  <si>
    <t>MARCHAND Philippe</t>
  </si>
  <si>
    <t>0088415</t>
  </si>
  <si>
    <t>MARCHAND Pierre</t>
  </si>
  <si>
    <t>MARIE Stéphane</t>
  </si>
  <si>
    <t>MARIETTE-GUILLOUF Laure</t>
  </si>
  <si>
    <t>MARTIN Michel</t>
  </si>
  <si>
    <t>MENNELET Benoit</t>
  </si>
  <si>
    <t>0096722</t>
  </si>
  <si>
    <t>MERCIER Régine</t>
  </si>
  <si>
    <t>MESNIER Françoise</t>
  </si>
  <si>
    <t>MESNIL Bernard</t>
  </si>
  <si>
    <t>0098595</t>
  </si>
  <si>
    <t>MESNIL David</t>
  </si>
  <si>
    <t>MESNIL Mauricette</t>
  </si>
  <si>
    <t>METIVIER Chantal</t>
  </si>
  <si>
    <t>MOISY Catherine</t>
  </si>
  <si>
    <t>MOISY Jean-Paul</t>
  </si>
  <si>
    <t>MOLLE Claudine</t>
  </si>
  <si>
    <t>MOREL Patricia</t>
  </si>
  <si>
    <t>0102313</t>
  </si>
  <si>
    <t>MYSOET Laurent</t>
  </si>
  <si>
    <t>NAGA Fabrice</t>
  </si>
  <si>
    <t>NARDI COLOME Serge</t>
  </si>
  <si>
    <t>NATIVELLE Jean-Claude</t>
  </si>
  <si>
    <t>NAVARRETE Jean-Marc</t>
  </si>
  <si>
    <t>NIOBEY Hubert</t>
  </si>
  <si>
    <t>NOURY Jocelyne</t>
  </si>
  <si>
    <t>NOURY Michel</t>
  </si>
  <si>
    <t>NOYER Patrice</t>
  </si>
  <si>
    <t>PALMER Wanda</t>
  </si>
  <si>
    <t>PENLOUP Gérard</t>
  </si>
  <si>
    <t>PERRIERE Jean</t>
  </si>
  <si>
    <t>PLOMION Babeth</t>
  </si>
  <si>
    <t>PLOMION Christian</t>
  </si>
  <si>
    <t>0065217</t>
  </si>
  <si>
    <t>POCINO Odile</t>
  </si>
  <si>
    <t>0053795</t>
  </si>
  <si>
    <t>POIROT Lucien</t>
  </si>
  <si>
    <t>POUSSE Pascal</t>
  </si>
  <si>
    <t>POUSSE Véronique</t>
  </si>
  <si>
    <t>PROFICHET Michèle</t>
  </si>
  <si>
    <t>PRUNIER Eric</t>
  </si>
  <si>
    <t>PRUNIER Laure</t>
  </si>
  <si>
    <t>PRUNOT Dominique</t>
  </si>
  <si>
    <t>QUIGNON Xavier</t>
  </si>
  <si>
    <t>REAULT Yannick</t>
  </si>
  <si>
    <t>REEVES Rodney</t>
  </si>
  <si>
    <t>REGGI Florence</t>
  </si>
  <si>
    <t>REGGI Philippe</t>
  </si>
  <si>
    <t>RICHART Claude</t>
  </si>
  <si>
    <t>RIGOULOT Stéphane</t>
  </si>
  <si>
    <t>RIMBAUD François</t>
  </si>
  <si>
    <t>RODRIGUES Jean</t>
  </si>
  <si>
    <t>ROUCH Michel</t>
  </si>
  <si>
    <t>ROUZIC Dominique</t>
  </si>
  <si>
    <t>RUDEL Marcel</t>
  </si>
  <si>
    <t>RUISSEL Christèle</t>
  </si>
  <si>
    <t>RUISSEL Didier</t>
  </si>
  <si>
    <t>SABA Franco</t>
  </si>
  <si>
    <t>SADOT Daniel</t>
  </si>
  <si>
    <t>SAVANCHOMKEO Khanxay</t>
  </si>
  <si>
    <t>SEVIN Christophe</t>
  </si>
  <si>
    <t>SIMON Michel</t>
  </si>
  <si>
    <t>SIONVILLE Philippe</t>
  </si>
  <si>
    <t>SUARD Jean</t>
  </si>
  <si>
    <t>TAPIN Michel</t>
  </si>
  <si>
    <t>0004327</t>
  </si>
  <si>
    <t>TASSET Daniel</t>
  </si>
  <si>
    <t>TRUDELLE Louisette</t>
  </si>
  <si>
    <t>VAIDIS Henri</t>
  </si>
  <si>
    <t>0106436</t>
  </si>
  <si>
    <t>VICTOR Pascal</t>
  </si>
  <si>
    <t>VINDARD Gilbert</t>
  </si>
  <si>
    <t>VIVIEN Joël</t>
  </si>
  <si>
    <t>YONNET Daniel</t>
  </si>
  <si>
    <t>ARGENTAN</t>
  </si>
  <si>
    <t>Qualifiés en finale nationale à Wittelsheim</t>
  </si>
  <si>
    <t>? équipes dames /?</t>
  </si>
  <si>
    <t>? Équipes hommes /?</t>
  </si>
  <si>
    <t>93 71397</t>
  </si>
  <si>
    <t>8 95557</t>
  </si>
  <si>
    <t>9 98594</t>
  </si>
  <si>
    <t>14 106537</t>
  </si>
  <si>
    <t>85 35798</t>
  </si>
  <si>
    <t>BRE</t>
  </si>
  <si>
    <t>35</t>
  </si>
  <si>
    <t>0030522</t>
  </si>
  <si>
    <t>BOISNARD Daniel</t>
  </si>
  <si>
    <t>ROAZHON BOWLING CLUB</t>
  </si>
  <si>
    <t>85 30522</t>
  </si>
  <si>
    <t>mutation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</si>
</sst>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  <numFmt numFmtId="173" formatCode="00000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3" fillId="23" borderId="9" applyNumberFormat="0" applyAlignment="0" applyProtection="0"/>
  </cellStyleXfs>
  <cellXfs count="57">
    <xf numFmtId="0" fontId="0" fillId="0" borderId="0" xfId="0" applyAlignment="1">
      <alignment/>
    </xf>
    <xf numFmtId="0" fontId="0" fillId="2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0" fillId="20" borderId="10" xfId="0" applyFont="1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A1" sqref="A1"/>
    </sheetView>
  </sheetViews>
  <sheetFormatPr defaultColWidth="11.421875" defaultRowHeight="12.75"/>
  <cols>
    <col min="1" max="1" width="12.00390625" style="5" customWidth="1"/>
    <col min="2" max="2" width="25.140625" style="2" bestFit="1" customWidth="1"/>
    <col min="3" max="3" width="28.00390625" style="2" bestFit="1" customWidth="1"/>
    <col min="4" max="4" width="5.28125" style="5" bestFit="1" customWidth="1"/>
    <col min="5" max="5" width="8.57421875" style="2" bestFit="1" customWidth="1"/>
    <col min="6" max="6" width="8.57421875" style="2" customWidth="1"/>
    <col min="7" max="7" width="9.7109375" style="2" customWidth="1"/>
    <col min="8" max="8" width="13.8515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224</v>
      </c>
      <c r="E1" s="1" t="s">
        <v>223</v>
      </c>
      <c r="F1" s="1" t="s">
        <v>50</v>
      </c>
      <c r="G1" s="1" t="s">
        <v>3</v>
      </c>
    </row>
    <row r="2" spans="1:9" ht="12.75">
      <c r="A2" s="17" t="s">
        <v>444</v>
      </c>
      <c r="B2" s="44" t="s">
        <v>389</v>
      </c>
      <c r="C2" s="45" t="s">
        <v>11</v>
      </c>
      <c r="D2" s="40" t="s">
        <v>16</v>
      </c>
      <c r="E2" s="47" t="s">
        <v>27</v>
      </c>
      <c r="F2" s="47">
        <v>1</v>
      </c>
      <c r="G2" s="23" t="s">
        <v>222</v>
      </c>
      <c r="H2" s="24"/>
      <c r="I2" s="51" t="s">
        <v>440</v>
      </c>
    </row>
    <row r="3" spans="1:8" ht="12.75">
      <c r="A3" s="18" t="s">
        <v>445</v>
      </c>
      <c r="B3" s="13" t="s">
        <v>422</v>
      </c>
      <c r="C3" s="14" t="s">
        <v>7</v>
      </c>
      <c r="D3" s="34" t="s">
        <v>16</v>
      </c>
      <c r="E3" s="48" t="s">
        <v>25</v>
      </c>
      <c r="F3" s="48" t="s">
        <v>230</v>
      </c>
      <c r="G3" s="6"/>
      <c r="H3" s="11"/>
    </row>
    <row r="4" spans="1:9" ht="12.75">
      <c r="A4" s="20" t="s">
        <v>446</v>
      </c>
      <c r="B4" s="30" t="s">
        <v>301</v>
      </c>
      <c r="C4" s="16" t="s">
        <v>7</v>
      </c>
      <c r="D4" s="41" t="s">
        <v>16</v>
      </c>
      <c r="E4" s="49" t="s">
        <v>21</v>
      </c>
      <c r="F4" s="49" t="s">
        <v>230</v>
      </c>
      <c r="G4" s="6"/>
      <c r="H4" s="11"/>
      <c r="I4" s="52" t="s">
        <v>441</v>
      </c>
    </row>
    <row r="5" spans="1:9" ht="12.75">
      <c r="A5" s="19" t="s">
        <v>447</v>
      </c>
      <c r="B5" s="29" t="s">
        <v>241</v>
      </c>
      <c r="C5" s="15" t="s">
        <v>41</v>
      </c>
      <c r="D5" s="42" t="s">
        <v>16</v>
      </c>
      <c r="E5" s="50" t="s">
        <v>21</v>
      </c>
      <c r="F5" s="50" t="s">
        <v>230</v>
      </c>
      <c r="G5" s="6"/>
      <c r="H5" s="24"/>
      <c r="I5" s="52" t="s">
        <v>442</v>
      </c>
    </row>
    <row r="6" spans="1:9" ht="12.75">
      <c r="A6" s="18" t="s">
        <v>454</v>
      </c>
      <c r="B6" s="13" t="s">
        <v>452</v>
      </c>
      <c r="C6" s="14" t="s">
        <v>453</v>
      </c>
      <c r="D6" s="34" t="s">
        <v>16</v>
      </c>
      <c r="E6" s="48" t="s">
        <v>25</v>
      </c>
      <c r="F6" s="48"/>
      <c r="G6" s="6"/>
      <c r="H6" s="35" t="s">
        <v>455</v>
      </c>
      <c r="I6" s="52" t="s">
        <v>443</v>
      </c>
    </row>
    <row r="7" spans="1:8" ht="12.75">
      <c r="A7" s="20" t="s">
        <v>448</v>
      </c>
      <c r="B7" s="30" t="s">
        <v>326</v>
      </c>
      <c r="C7" s="16" t="s">
        <v>41</v>
      </c>
      <c r="D7" s="41" t="s">
        <v>16</v>
      </c>
      <c r="E7" s="49" t="s">
        <v>27</v>
      </c>
      <c r="F7" s="49">
        <v>0</v>
      </c>
      <c r="G7" s="6"/>
      <c r="H7" s="11"/>
    </row>
    <row r="8" spans="1:8" ht="12.75">
      <c r="A8" s="18"/>
      <c r="B8" s="13"/>
      <c r="C8" s="14"/>
      <c r="D8" s="34"/>
      <c r="E8" s="48"/>
      <c r="F8" s="48"/>
      <c r="G8" s="6"/>
      <c r="H8" s="24"/>
    </row>
    <row r="9" spans="1:8" ht="12.75">
      <c r="A9" s="18"/>
      <c r="B9" s="13"/>
      <c r="C9" s="14"/>
      <c r="D9" s="34"/>
      <c r="E9" s="48"/>
      <c r="F9" s="48"/>
      <c r="G9" s="6"/>
      <c r="H9" s="11"/>
    </row>
    <row r="10" spans="1:8" ht="12.75">
      <c r="A10" s="18"/>
      <c r="B10" s="13"/>
      <c r="C10" s="14"/>
      <c r="D10" s="34"/>
      <c r="E10" s="48"/>
      <c r="F10" s="48"/>
      <c r="G10" s="6"/>
      <c r="H10" s="11"/>
    </row>
    <row r="11" spans="1:8" ht="12.75">
      <c r="A11" s="21"/>
      <c r="B11" s="31"/>
      <c r="C11" s="31"/>
      <c r="D11" s="42"/>
      <c r="E11" s="42"/>
      <c r="F11" s="42"/>
      <c r="G11" s="7"/>
      <c r="H11" s="24"/>
    </row>
    <row r="12" spans="1:8" ht="12.75">
      <c r="A12" s="22"/>
      <c r="B12" s="32"/>
      <c r="C12" s="32"/>
      <c r="D12" s="34"/>
      <c r="E12" s="34"/>
      <c r="F12" s="34"/>
      <c r="G12" s="7"/>
      <c r="H12" s="11"/>
    </row>
    <row r="13" spans="1:8" ht="12.75">
      <c r="A13" s="38"/>
      <c r="B13" s="39"/>
      <c r="C13" s="39"/>
      <c r="D13" s="41"/>
      <c r="E13" s="41"/>
      <c r="F13" s="41"/>
      <c r="G13" s="7"/>
      <c r="H13" s="11"/>
    </row>
    <row r="14" spans="1:8" ht="12.75">
      <c r="A14" s="19"/>
      <c r="B14" s="29"/>
      <c r="C14" s="15"/>
      <c r="D14" s="42"/>
      <c r="E14" s="50"/>
      <c r="F14" s="50"/>
      <c r="G14" s="6"/>
      <c r="H14" s="24"/>
    </row>
    <row r="15" spans="1:8" ht="12.75">
      <c r="A15" s="18"/>
      <c r="B15" s="13"/>
      <c r="C15" s="14"/>
      <c r="D15" s="34"/>
      <c r="E15" s="48"/>
      <c r="F15" s="48"/>
      <c r="G15" s="6"/>
      <c r="H15" s="11"/>
    </row>
    <row r="16" spans="1:8" ht="12.75">
      <c r="A16" s="20"/>
      <c r="B16" s="30"/>
      <c r="C16" s="16"/>
      <c r="D16" s="41"/>
      <c r="E16" s="49"/>
      <c r="F16" s="49"/>
      <c r="G16" s="6"/>
      <c r="H16" s="11"/>
    </row>
    <row r="17" spans="1:8" ht="12.75">
      <c r="A17" s="18"/>
      <c r="B17" s="13"/>
      <c r="C17" s="14"/>
      <c r="D17" s="34"/>
      <c r="E17" s="48"/>
      <c r="F17" s="48"/>
      <c r="G17" s="6"/>
      <c r="H17" s="8"/>
    </row>
    <row r="18" spans="1:8" ht="12.75">
      <c r="A18" s="18"/>
      <c r="B18" s="13"/>
      <c r="C18" s="14"/>
      <c r="D18" s="34"/>
      <c r="E18" s="48"/>
      <c r="F18" s="48"/>
      <c r="G18" s="6"/>
      <c r="H18" s="11"/>
    </row>
    <row r="19" spans="1:8" ht="12.75">
      <c r="A19" s="18"/>
      <c r="B19" s="13"/>
      <c r="C19" s="14"/>
      <c r="D19" s="34"/>
      <c r="E19" s="48"/>
      <c r="F19" s="48"/>
      <c r="G19" s="6"/>
      <c r="H19" s="11"/>
    </row>
    <row r="20" spans="1:8" ht="12.75">
      <c r="A20" s="19"/>
      <c r="B20" s="29"/>
      <c r="C20" s="15"/>
      <c r="D20" s="42"/>
      <c r="E20" s="50"/>
      <c r="F20" s="50"/>
      <c r="G20" s="13"/>
      <c r="H20" s="8"/>
    </row>
    <row r="21" spans="1:8" ht="12.75">
      <c r="A21" s="18"/>
      <c r="B21" s="13"/>
      <c r="C21" s="14"/>
      <c r="D21" s="34"/>
      <c r="E21" s="48"/>
      <c r="F21" s="48"/>
      <c r="G21" s="6"/>
      <c r="H21" s="11"/>
    </row>
    <row r="22" spans="1:8" ht="12.75">
      <c r="A22" s="20"/>
      <c r="B22" s="30"/>
      <c r="C22" s="16"/>
      <c r="D22" s="41"/>
      <c r="E22" s="49"/>
      <c r="F22" s="49"/>
      <c r="G22" s="6"/>
      <c r="H22" s="11"/>
    </row>
    <row r="23" spans="1:8" ht="12.75">
      <c r="A23" s="18"/>
      <c r="B23" s="14"/>
      <c r="C23" s="14"/>
      <c r="D23" s="34"/>
      <c r="E23" s="34"/>
      <c r="F23" s="34"/>
      <c r="G23" s="6"/>
      <c r="H23" s="25"/>
    </row>
    <row r="24" spans="1:8" ht="12.75">
      <c r="A24" s="18"/>
      <c r="B24" s="14"/>
      <c r="C24" s="14"/>
      <c r="D24" s="34"/>
      <c r="E24" s="34"/>
      <c r="F24" s="34"/>
      <c r="G24" s="6"/>
      <c r="H24" s="11"/>
    </row>
    <row r="25" spans="1:8" ht="12.75">
      <c r="A25" s="18"/>
      <c r="B25" s="14"/>
      <c r="C25" s="14"/>
      <c r="D25" s="34"/>
      <c r="E25" s="34"/>
      <c r="F25" s="34"/>
      <c r="G25" s="6"/>
      <c r="H25" s="11"/>
    </row>
    <row r="26" spans="1:8" ht="12.75">
      <c r="A26" s="19"/>
      <c r="B26" s="15"/>
      <c r="C26" s="15"/>
      <c r="D26" s="42"/>
      <c r="E26" s="42"/>
      <c r="F26" s="42"/>
      <c r="G26" s="33"/>
      <c r="H26" s="24"/>
    </row>
    <row r="27" spans="1:8" ht="12.75">
      <c r="A27" s="18"/>
      <c r="B27" s="14"/>
      <c r="C27" s="14"/>
      <c r="D27" s="34"/>
      <c r="E27" s="34"/>
      <c r="F27" s="34"/>
      <c r="G27" s="6"/>
      <c r="H27" s="8"/>
    </row>
    <row r="28" spans="1:8" ht="12.75">
      <c r="A28" s="20"/>
      <c r="B28" s="16"/>
      <c r="C28" s="16"/>
      <c r="D28" s="41"/>
      <c r="E28" s="41"/>
      <c r="F28" s="41"/>
      <c r="G28" s="6"/>
      <c r="H28" s="11"/>
    </row>
    <row r="29" spans="1:8" ht="12.75">
      <c r="A29" s="18"/>
      <c r="B29" s="13"/>
      <c r="C29" s="14"/>
      <c r="D29" s="34"/>
      <c r="E29" s="48"/>
      <c r="F29" s="48"/>
      <c r="G29" s="6"/>
      <c r="H29" s="24"/>
    </row>
    <row r="30" spans="1:8" ht="12.75">
      <c r="A30" s="18"/>
      <c r="B30" s="13"/>
      <c r="C30" s="14"/>
      <c r="D30" s="34"/>
      <c r="E30" s="48"/>
      <c r="F30" s="48"/>
      <c r="G30" s="6"/>
      <c r="H30" s="8"/>
    </row>
    <row r="31" spans="1:8" ht="12.75">
      <c r="A31" s="18"/>
      <c r="B31" s="13"/>
      <c r="C31" s="14"/>
      <c r="D31" s="34"/>
      <c r="E31" s="48"/>
      <c r="F31" s="48"/>
      <c r="G31" s="6"/>
      <c r="H31" s="11"/>
    </row>
    <row r="32" spans="1:8" ht="12.75">
      <c r="A32" s="19"/>
      <c r="B32" s="29"/>
      <c r="C32" s="15"/>
      <c r="D32" s="42"/>
      <c r="E32" s="50"/>
      <c r="F32" s="50"/>
      <c r="G32" s="6"/>
      <c r="H32" s="24"/>
    </row>
    <row r="33" spans="1:8" ht="12.75">
      <c r="A33" s="18"/>
      <c r="B33" s="13"/>
      <c r="C33" s="14"/>
      <c r="D33" s="34"/>
      <c r="E33" s="48"/>
      <c r="F33" s="48"/>
      <c r="G33" s="6"/>
      <c r="H33" s="8"/>
    </row>
    <row r="34" spans="1:8" ht="12.75">
      <c r="A34" s="20"/>
      <c r="B34" s="30"/>
      <c r="C34" s="16"/>
      <c r="D34" s="41"/>
      <c r="E34" s="49"/>
      <c r="F34" s="49"/>
      <c r="G34" s="6"/>
      <c r="H34" s="11"/>
    </row>
    <row r="35" spans="1:8" ht="12.75">
      <c r="A35" s="18"/>
      <c r="B35" s="13"/>
      <c r="C35" s="14"/>
      <c r="D35" s="34"/>
      <c r="E35" s="48"/>
      <c r="F35" s="48"/>
      <c r="G35" s="6"/>
      <c r="H35" s="25"/>
    </row>
    <row r="36" spans="1:8" ht="12.75">
      <c r="A36" s="18"/>
      <c r="B36" s="13"/>
      <c r="C36" s="14"/>
      <c r="D36" s="34"/>
      <c r="E36" s="48"/>
      <c r="F36" s="48"/>
      <c r="G36" s="6"/>
      <c r="H36" s="8"/>
    </row>
    <row r="37" spans="1:8" ht="12.75">
      <c r="A37" s="18"/>
      <c r="B37" s="13"/>
      <c r="C37" s="14"/>
      <c r="D37" s="34"/>
      <c r="E37" s="48"/>
      <c r="F37" s="48"/>
      <c r="G37" s="6"/>
      <c r="H37" s="11"/>
    </row>
    <row r="38" spans="1:8" ht="12.75">
      <c r="A38" s="19"/>
      <c r="B38" s="29"/>
      <c r="C38" s="15"/>
      <c r="D38" s="42"/>
      <c r="E38" s="50"/>
      <c r="F38" s="50"/>
      <c r="G38" s="13"/>
      <c r="H38" s="25"/>
    </row>
    <row r="39" spans="1:8" ht="12.75">
      <c r="A39" s="18"/>
      <c r="B39" s="13"/>
      <c r="C39" s="14"/>
      <c r="D39" s="34"/>
      <c r="E39" s="48"/>
      <c r="F39" s="48"/>
      <c r="G39" s="6"/>
      <c r="H39" s="8"/>
    </row>
    <row r="40" spans="1:8" ht="12.75">
      <c r="A40" s="20"/>
      <c r="B40" s="30"/>
      <c r="C40" s="16"/>
      <c r="D40" s="41"/>
      <c r="E40" s="49"/>
      <c r="F40" s="49"/>
      <c r="G40" s="6"/>
      <c r="H40" s="11"/>
    </row>
    <row r="41" spans="1:8" ht="12.75">
      <c r="A41" s="22"/>
      <c r="B41" s="32"/>
      <c r="C41" s="32"/>
      <c r="D41" s="34"/>
      <c r="E41" s="34"/>
      <c r="F41" s="34"/>
      <c r="G41" s="7"/>
      <c r="H41" s="25"/>
    </row>
    <row r="42" spans="1:8" ht="12.75">
      <c r="A42" s="22"/>
      <c r="B42" s="32"/>
      <c r="C42" s="32"/>
      <c r="D42" s="34"/>
      <c r="E42" s="34"/>
      <c r="F42" s="34"/>
      <c r="G42" s="7"/>
      <c r="H42" s="8"/>
    </row>
    <row r="43" spans="1:8" ht="12.75">
      <c r="A43" s="22"/>
      <c r="B43" s="32"/>
      <c r="C43" s="32"/>
      <c r="D43" s="34"/>
      <c r="E43" s="34"/>
      <c r="F43" s="34"/>
      <c r="G43" s="7"/>
      <c r="H43" s="11"/>
    </row>
    <row r="44" spans="1:8" ht="12.75">
      <c r="A44" s="19"/>
      <c r="B44" s="29"/>
      <c r="C44" s="15"/>
      <c r="D44" s="42"/>
      <c r="E44" s="50"/>
      <c r="F44" s="50"/>
      <c r="G44" s="7"/>
      <c r="H44" s="11"/>
    </row>
    <row r="45" spans="1:8" ht="12.75">
      <c r="A45" s="18"/>
      <c r="B45" s="13"/>
      <c r="C45" s="14"/>
      <c r="D45" s="34"/>
      <c r="E45" s="48"/>
      <c r="F45" s="48"/>
      <c r="G45" s="7"/>
      <c r="H45" s="11"/>
    </row>
    <row r="46" spans="1:8" ht="12.75">
      <c r="A46" s="20"/>
      <c r="B46" s="30"/>
      <c r="C46" s="16"/>
      <c r="D46" s="41"/>
      <c r="E46" s="49"/>
      <c r="F46" s="49"/>
      <c r="G46" s="7"/>
      <c r="H46" s="11"/>
    </row>
    <row r="47" spans="1:8" ht="12.75">
      <c r="A47" s="18"/>
      <c r="B47" s="13"/>
      <c r="C47" s="14"/>
      <c r="D47" s="34"/>
      <c r="E47" s="48"/>
      <c r="F47" s="48"/>
      <c r="G47" s="7"/>
      <c r="H47" s="11"/>
    </row>
    <row r="48" spans="1:8" ht="12.75">
      <c r="A48" s="18"/>
      <c r="B48" s="13"/>
      <c r="C48" s="14"/>
      <c r="D48" s="34"/>
      <c r="E48" s="48"/>
      <c r="F48" s="48"/>
      <c r="G48" s="7"/>
      <c r="H48" s="11"/>
    </row>
    <row r="49" spans="1:8" ht="12.75">
      <c r="A49" s="18"/>
      <c r="B49" s="13"/>
      <c r="C49" s="14"/>
      <c r="D49" s="34"/>
      <c r="E49" s="48"/>
      <c r="F49" s="48"/>
      <c r="G49" s="7"/>
      <c r="H49" s="11"/>
    </row>
    <row r="50" spans="1:8" ht="12.75">
      <c r="A50" s="19"/>
      <c r="B50" s="29"/>
      <c r="C50" s="15"/>
      <c r="D50" s="42"/>
      <c r="E50" s="50"/>
      <c r="F50" s="50"/>
      <c r="G50" s="7"/>
      <c r="H50" s="11"/>
    </row>
    <row r="51" spans="1:8" ht="12.75">
      <c r="A51" s="18"/>
      <c r="B51" s="13"/>
      <c r="C51" s="14"/>
      <c r="D51" s="34"/>
      <c r="E51" s="48"/>
      <c r="F51" s="48"/>
      <c r="G51" s="7"/>
      <c r="H51" s="11"/>
    </row>
    <row r="52" spans="1:8" ht="12.75">
      <c r="A52" s="20"/>
      <c r="B52" s="30"/>
      <c r="C52" s="16"/>
      <c r="D52" s="41"/>
      <c r="E52" s="49"/>
      <c r="F52" s="49"/>
      <c r="G52" s="7"/>
      <c r="H52" s="11"/>
    </row>
    <row r="53" spans="1:8" ht="12.75">
      <c r="A53" s="18"/>
      <c r="B53" s="14"/>
      <c r="C53" s="14"/>
      <c r="D53" s="34"/>
      <c r="E53" s="34"/>
      <c r="F53" s="34"/>
      <c r="G53" s="7"/>
      <c r="H53" s="11"/>
    </row>
    <row r="54" spans="1:8" ht="12.75">
      <c r="A54" s="18"/>
      <c r="B54" s="14"/>
      <c r="C54" s="14"/>
      <c r="D54" s="34"/>
      <c r="E54" s="34"/>
      <c r="F54" s="34"/>
      <c r="G54" s="7"/>
      <c r="H54" s="11"/>
    </row>
    <row r="55" spans="1:8" ht="12.75">
      <c r="A55" s="18"/>
      <c r="B55" s="14"/>
      <c r="C55" s="14"/>
      <c r="D55" s="34"/>
      <c r="E55" s="34"/>
      <c r="F55" s="34"/>
      <c r="G55" s="7"/>
      <c r="H55" s="11"/>
    </row>
    <row r="56" spans="1:8" ht="12.75">
      <c r="A56" s="19"/>
      <c r="B56" s="15"/>
      <c r="C56" s="15"/>
      <c r="D56" s="42"/>
      <c r="E56" s="42"/>
      <c r="F56" s="42"/>
      <c r="G56" s="34"/>
      <c r="H56" s="35"/>
    </row>
    <row r="57" spans="1:8" ht="12.75">
      <c r="A57" s="18"/>
      <c r="B57" s="14"/>
      <c r="C57" s="14"/>
      <c r="D57" s="34"/>
      <c r="E57" s="34"/>
      <c r="F57" s="34"/>
      <c r="G57" s="7"/>
      <c r="H57" s="11"/>
    </row>
    <row r="58" spans="1:8" ht="12.75">
      <c r="A58" s="20"/>
      <c r="B58" s="16"/>
      <c r="C58" s="16"/>
      <c r="D58" s="41"/>
      <c r="E58" s="41"/>
      <c r="F58" s="41"/>
      <c r="G58" s="7"/>
      <c r="H58" s="11"/>
    </row>
    <row r="59" spans="1:8" ht="12.75">
      <c r="A59" s="18"/>
      <c r="B59" s="13"/>
      <c r="C59" s="14"/>
      <c r="D59" s="34"/>
      <c r="E59" s="48"/>
      <c r="F59" s="48"/>
      <c r="G59" s="7"/>
      <c r="H59" s="35"/>
    </row>
    <row r="60" spans="1:8" ht="12.75">
      <c r="A60" s="18"/>
      <c r="B60" s="13"/>
      <c r="C60" s="14"/>
      <c r="D60" s="34"/>
      <c r="E60" s="48"/>
      <c r="F60" s="48"/>
      <c r="G60" s="7"/>
      <c r="H60" s="35"/>
    </row>
    <row r="61" spans="1:8" ht="12.75">
      <c r="A61" s="18"/>
      <c r="B61" s="13"/>
      <c r="C61" s="14"/>
      <c r="D61" s="34"/>
      <c r="E61" s="48"/>
      <c r="F61" s="48"/>
      <c r="G61" s="7"/>
      <c r="H61" s="11"/>
    </row>
    <row r="62" spans="1:8" ht="12.75">
      <c r="A62" s="19"/>
      <c r="B62" s="29"/>
      <c r="C62" s="15"/>
      <c r="D62" s="42"/>
      <c r="E62" s="50"/>
      <c r="F62" s="50"/>
      <c r="G62" s="7"/>
      <c r="H62" s="35"/>
    </row>
    <row r="63" spans="1:8" ht="12.75">
      <c r="A63" s="18"/>
      <c r="B63" s="13"/>
      <c r="C63" s="14"/>
      <c r="D63" s="34"/>
      <c r="E63" s="48"/>
      <c r="F63" s="48"/>
      <c r="G63" s="7"/>
      <c r="H63" s="11"/>
    </row>
    <row r="64" spans="1:8" ht="12.75">
      <c r="A64" s="20"/>
      <c r="B64" s="30"/>
      <c r="C64" s="16"/>
      <c r="D64" s="41"/>
      <c r="E64" s="49"/>
      <c r="F64" s="49"/>
      <c r="G64" s="7"/>
      <c r="H64" s="11"/>
    </row>
    <row r="65" spans="1:8" ht="12.75">
      <c r="A65" s="18"/>
      <c r="B65" s="13"/>
      <c r="C65" s="14"/>
      <c r="D65" s="34"/>
      <c r="E65" s="48"/>
      <c r="F65" s="48"/>
      <c r="G65" s="7"/>
      <c r="H65" s="11"/>
    </row>
    <row r="66" spans="1:8" ht="12.75">
      <c r="A66" s="18"/>
      <c r="B66" s="13"/>
      <c r="C66" s="14"/>
      <c r="D66" s="34"/>
      <c r="E66" s="48"/>
      <c r="F66" s="48"/>
      <c r="G66" s="7"/>
      <c r="H66" s="11"/>
    </row>
    <row r="67" spans="1:8" ht="12.75">
      <c r="A67" s="18"/>
      <c r="B67" s="13"/>
      <c r="C67" s="14"/>
      <c r="D67" s="34"/>
      <c r="E67" s="48"/>
      <c r="F67" s="48"/>
      <c r="G67" s="7"/>
      <c r="H67" s="11"/>
    </row>
    <row r="68" spans="1:8" ht="12.75">
      <c r="A68" s="21"/>
      <c r="B68" s="31"/>
      <c r="C68" s="31"/>
      <c r="D68" s="42"/>
      <c r="E68" s="42"/>
      <c r="F68" s="42"/>
      <c r="G68" s="7"/>
      <c r="H68" s="25"/>
    </row>
    <row r="69" spans="1:8" ht="12.75">
      <c r="A69" s="22"/>
      <c r="B69" s="32"/>
      <c r="C69" s="32"/>
      <c r="D69" s="34"/>
      <c r="E69" s="34"/>
      <c r="F69" s="34"/>
      <c r="G69" s="7"/>
      <c r="H69" s="8"/>
    </row>
    <row r="70" spans="1:8" ht="12.75">
      <c r="A70" s="38"/>
      <c r="B70" s="39"/>
      <c r="C70" s="39"/>
      <c r="D70" s="41"/>
      <c r="E70" s="41"/>
      <c r="F70" s="41"/>
      <c r="G70" s="7"/>
      <c r="H70" s="11"/>
    </row>
    <row r="71" spans="1:8" ht="12.75">
      <c r="A71" s="18"/>
      <c r="B71" s="14"/>
      <c r="C71" s="14"/>
      <c r="D71" s="34"/>
      <c r="E71" s="34"/>
      <c r="F71" s="34"/>
      <c r="G71" s="6"/>
      <c r="H71" s="8"/>
    </row>
    <row r="72" spans="1:8" ht="12.75">
      <c r="A72" s="18"/>
      <c r="B72" s="14"/>
      <c r="C72" s="14"/>
      <c r="D72" s="34"/>
      <c r="E72" s="34"/>
      <c r="F72" s="34"/>
      <c r="G72" s="6"/>
      <c r="H72" s="8"/>
    </row>
    <row r="73" spans="1:8" ht="12.75">
      <c r="A73" s="20"/>
      <c r="B73" s="16"/>
      <c r="C73" s="16"/>
      <c r="D73" s="46"/>
      <c r="E73" s="46"/>
      <c r="F73" s="46"/>
      <c r="G73" s="9"/>
      <c r="H73" s="28"/>
    </row>
    <row r="74" spans="1:6" ht="12.75">
      <c r="A74" s="4"/>
      <c r="B74" s="26"/>
      <c r="C74" s="26"/>
      <c r="D74" s="43"/>
      <c r="E74" s="3"/>
      <c r="F74" s="3"/>
    </row>
    <row r="75" spans="2:6" ht="12.75">
      <c r="B75" s="27"/>
      <c r="C75" s="27"/>
      <c r="D75" s="43"/>
      <c r="E75" s="3"/>
      <c r="F75" s="3"/>
    </row>
  </sheetData>
  <sheetProtection/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portrait" paperSize="9" scale="62" r:id="rId1"/>
  <headerFooter alignWithMargins="0">
    <oddHeader>&amp;C&amp;"Arial,Gras"&amp;20CHALLENGE VETERANS, Argentan 23/09/2018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zoomScalePageLayoutView="0" workbookViewId="0" topLeftCell="A1">
      <pane xSplit="12" ySplit="1" topLeftCell="M2" activePane="bottomRight" state="frozen"/>
      <selection pane="topLeft" activeCell="A1" sqref="A1"/>
      <selection pane="topRight" activeCell="R1" sqref="R1"/>
      <selection pane="bottomLeft" activeCell="A17" sqref="A17"/>
      <selection pane="bottomRight" activeCell="A12" sqref="A12:K12"/>
    </sheetView>
  </sheetViews>
  <sheetFormatPr defaultColWidth="11.421875" defaultRowHeight="12.75"/>
  <cols>
    <col min="1" max="1" width="7.421875" style="10" bestFit="1" customWidth="1"/>
    <col min="2" max="2" width="4.7109375" style="10" customWidth="1"/>
    <col min="3" max="3" width="5.00390625" style="10" customWidth="1"/>
    <col min="4" max="4" width="4.140625" style="10" customWidth="1"/>
    <col min="5" max="5" width="8.57421875" style="10" customWidth="1"/>
    <col min="6" max="6" width="2.7109375" style="10" customWidth="1"/>
    <col min="7" max="7" width="3.421875" style="12" customWidth="1"/>
    <col min="8" max="8" width="2.28125" style="12" customWidth="1"/>
    <col min="9" max="9" width="2.7109375" style="12" customWidth="1"/>
    <col min="10" max="10" width="27.7109375" style="12" bestFit="1" customWidth="1"/>
    <col min="11" max="11" width="32.140625" style="12" customWidth="1"/>
    <col min="12" max="12" width="7.57421875" style="12" customWidth="1"/>
  </cols>
  <sheetData>
    <row r="1" spans="1:12" ht="12.75">
      <c r="A1" s="36" t="s">
        <v>12</v>
      </c>
      <c r="B1" s="36" t="s">
        <v>44</v>
      </c>
      <c r="C1" s="36" t="s">
        <v>225</v>
      </c>
      <c r="D1" s="36" t="s">
        <v>45</v>
      </c>
      <c r="E1" s="36" t="s">
        <v>46</v>
      </c>
      <c r="F1" s="36" t="s">
        <v>47</v>
      </c>
      <c r="G1" s="36" t="s">
        <v>48</v>
      </c>
      <c r="H1" s="36" t="s">
        <v>226</v>
      </c>
      <c r="I1" s="36" t="s">
        <v>49</v>
      </c>
      <c r="J1" s="36" t="s">
        <v>227</v>
      </c>
      <c r="K1" s="36" t="s">
        <v>2</v>
      </c>
      <c r="L1" s="36" t="s">
        <v>50</v>
      </c>
    </row>
    <row r="2" spans="1:12" ht="12.75" customHeight="1">
      <c r="A2" t="s">
        <v>228</v>
      </c>
      <c r="B2" t="s">
        <v>18</v>
      </c>
      <c r="C2">
        <v>4</v>
      </c>
      <c r="D2" t="s">
        <v>15</v>
      </c>
      <c r="E2" t="s">
        <v>52</v>
      </c>
      <c r="F2" t="s">
        <v>16</v>
      </c>
      <c r="G2" t="s">
        <v>21</v>
      </c>
      <c r="H2"/>
      <c r="I2" t="s">
        <v>17</v>
      </c>
      <c r="J2" t="s">
        <v>229</v>
      </c>
      <c r="K2" t="s">
        <v>20</v>
      </c>
      <c r="L2" s="37" t="s">
        <v>230</v>
      </c>
    </row>
    <row r="3" spans="1:12" ht="12.75" customHeight="1">
      <c r="A3" t="s">
        <v>228</v>
      </c>
      <c r="B3" t="s">
        <v>18</v>
      </c>
      <c r="C3">
        <v>235</v>
      </c>
      <c r="D3" t="s">
        <v>54</v>
      </c>
      <c r="E3" t="s">
        <v>55</v>
      </c>
      <c r="F3" t="s">
        <v>16</v>
      </c>
      <c r="G3" t="s">
        <v>21</v>
      </c>
      <c r="H3"/>
      <c r="I3" t="s">
        <v>13</v>
      </c>
      <c r="J3" t="s">
        <v>231</v>
      </c>
      <c r="K3" t="s">
        <v>8</v>
      </c>
      <c r="L3" s="37" t="s">
        <v>230</v>
      </c>
    </row>
    <row r="4" spans="1:12" ht="12.75" customHeight="1">
      <c r="A4" t="s">
        <v>228</v>
      </c>
      <c r="B4" t="s">
        <v>18</v>
      </c>
      <c r="C4">
        <v>476</v>
      </c>
      <c r="D4" t="s">
        <v>26</v>
      </c>
      <c r="E4" t="s">
        <v>58</v>
      </c>
      <c r="F4" t="s">
        <v>17</v>
      </c>
      <c r="G4" t="s">
        <v>25</v>
      </c>
      <c r="H4"/>
      <c r="I4" t="s">
        <v>17</v>
      </c>
      <c r="J4" t="s">
        <v>232</v>
      </c>
      <c r="K4" t="s">
        <v>6</v>
      </c>
      <c r="L4" s="37" t="s">
        <v>230</v>
      </c>
    </row>
    <row r="5" spans="1:12" ht="12.75" customHeight="1">
      <c r="A5" t="s">
        <v>228</v>
      </c>
      <c r="B5" t="s">
        <v>56</v>
      </c>
      <c r="C5">
        <v>3</v>
      </c>
      <c r="D5" t="s">
        <v>39</v>
      </c>
      <c r="E5" t="s">
        <v>59</v>
      </c>
      <c r="F5" t="s">
        <v>17</v>
      </c>
      <c r="G5" t="s">
        <v>27</v>
      </c>
      <c r="H5"/>
      <c r="I5" t="s">
        <v>13</v>
      </c>
      <c r="J5" t="s">
        <v>233</v>
      </c>
      <c r="K5" t="s">
        <v>5</v>
      </c>
      <c r="L5" s="37">
        <v>9</v>
      </c>
    </row>
    <row r="6" spans="1:12" ht="12.75" customHeight="1">
      <c r="A6" t="s">
        <v>228</v>
      </c>
      <c r="B6" t="s">
        <v>18</v>
      </c>
      <c r="C6">
        <v>235</v>
      </c>
      <c r="D6" t="s">
        <v>24</v>
      </c>
      <c r="E6" t="s">
        <v>234</v>
      </c>
      <c r="F6" t="s">
        <v>16</v>
      </c>
      <c r="G6" t="s">
        <v>21</v>
      </c>
      <c r="H6"/>
      <c r="I6" t="s">
        <v>13</v>
      </c>
      <c r="J6" t="s">
        <v>235</v>
      </c>
      <c r="K6" t="s">
        <v>8</v>
      </c>
      <c r="L6" s="37" t="s">
        <v>230</v>
      </c>
    </row>
    <row r="7" spans="1:12" ht="12.75" customHeight="1">
      <c r="A7" t="s">
        <v>228</v>
      </c>
      <c r="B7" t="s">
        <v>14</v>
      </c>
      <c r="C7">
        <v>621</v>
      </c>
      <c r="D7" t="s">
        <v>29</v>
      </c>
      <c r="E7" t="s">
        <v>60</v>
      </c>
      <c r="F7" t="s">
        <v>16</v>
      </c>
      <c r="G7" t="s">
        <v>27</v>
      </c>
      <c r="H7"/>
      <c r="I7" t="s">
        <v>17</v>
      </c>
      <c r="J7" t="s">
        <v>236</v>
      </c>
      <c r="K7" t="s">
        <v>41</v>
      </c>
      <c r="L7" s="37">
        <v>3</v>
      </c>
    </row>
    <row r="8" spans="1:12" ht="12.75" customHeight="1">
      <c r="A8" t="s">
        <v>228</v>
      </c>
      <c r="B8" t="s">
        <v>14</v>
      </c>
      <c r="C8">
        <v>5</v>
      </c>
      <c r="D8" t="s">
        <v>61</v>
      </c>
      <c r="E8" t="s">
        <v>62</v>
      </c>
      <c r="F8" t="s">
        <v>16</v>
      </c>
      <c r="G8" t="s">
        <v>25</v>
      </c>
      <c r="H8"/>
      <c r="I8" t="s">
        <v>13</v>
      </c>
      <c r="J8" t="s">
        <v>237</v>
      </c>
      <c r="K8" t="s">
        <v>11</v>
      </c>
      <c r="L8" s="37" t="s">
        <v>230</v>
      </c>
    </row>
    <row r="9" spans="1:12" ht="12.75" customHeight="1">
      <c r="A9" t="s">
        <v>228</v>
      </c>
      <c r="B9" t="s">
        <v>18</v>
      </c>
      <c r="C9">
        <v>235</v>
      </c>
      <c r="D9" t="s">
        <v>238</v>
      </c>
      <c r="E9" t="s">
        <v>239</v>
      </c>
      <c r="F9" t="s">
        <v>16</v>
      </c>
      <c r="G9" t="s">
        <v>21</v>
      </c>
      <c r="H9"/>
      <c r="I9" t="s">
        <v>17</v>
      </c>
      <c r="J9" t="s">
        <v>240</v>
      </c>
      <c r="K9" t="s">
        <v>8</v>
      </c>
      <c r="L9" s="37" t="s">
        <v>230</v>
      </c>
    </row>
    <row r="10" spans="1:12" ht="12.75" customHeight="1">
      <c r="A10" t="s">
        <v>228</v>
      </c>
      <c r="B10" t="s">
        <v>14</v>
      </c>
      <c r="C10">
        <v>621</v>
      </c>
      <c r="D10" t="s">
        <v>14</v>
      </c>
      <c r="E10" t="s">
        <v>63</v>
      </c>
      <c r="F10" t="s">
        <v>16</v>
      </c>
      <c r="G10" t="s">
        <v>21</v>
      </c>
      <c r="H10"/>
      <c r="I10" t="s">
        <v>17</v>
      </c>
      <c r="J10" t="s">
        <v>241</v>
      </c>
      <c r="K10" t="s">
        <v>41</v>
      </c>
      <c r="L10" s="37" t="s">
        <v>230</v>
      </c>
    </row>
    <row r="11" spans="1:12" ht="12.75" customHeight="1">
      <c r="A11" t="s">
        <v>228</v>
      </c>
      <c r="B11" t="s">
        <v>18</v>
      </c>
      <c r="C11">
        <v>235</v>
      </c>
      <c r="D11" t="s">
        <v>14</v>
      </c>
      <c r="E11" t="s">
        <v>242</v>
      </c>
      <c r="F11" t="s">
        <v>16</v>
      </c>
      <c r="G11" t="s">
        <v>21</v>
      </c>
      <c r="H11"/>
      <c r="I11" t="s">
        <v>13</v>
      </c>
      <c r="J11" t="s">
        <v>243</v>
      </c>
      <c r="K11" t="s">
        <v>8</v>
      </c>
      <c r="L11" s="37" t="s">
        <v>230</v>
      </c>
    </row>
    <row r="12" spans="1:12" ht="12.75" customHeight="1">
      <c r="A12" s="52" t="s">
        <v>449</v>
      </c>
      <c r="B12" s="52" t="s">
        <v>450</v>
      </c>
      <c r="C12" s="52">
        <v>573</v>
      </c>
      <c r="D12" s="52" t="s">
        <v>34</v>
      </c>
      <c r="E12" s="52" t="s">
        <v>451</v>
      </c>
      <c r="F12" s="52" t="s">
        <v>16</v>
      </c>
      <c r="G12" s="52" t="s">
        <v>25</v>
      </c>
      <c r="H12" s="52"/>
      <c r="I12" s="52" t="s">
        <v>17</v>
      </c>
      <c r="J12" s="52" t="s">
        <v>452</v>
      </c>
      <c r="K12" s="52" t="s">
        <v>453</v>
      </c>
      <c r="L12" s="37"/>
    </row>
    <row r="13" spans="1:12" ht="12.75" customHeight="1">
      <c r="A13" t="s">
        <v>228</v>
      </c>
      <c r="B13" t="s">
        <v>56</v>
      </c>
      <c r="C13">
        <v>1</v>
      </c>
      <c r="D13" t="s">
        <v>64</v>
      </c>
      <c r="E13" t="s">
        <v>65</v>
      </c>
      <c r="F13" t="s">
        <v>16</v>
      </c>
      <c r="G13" t="s">
        <v>21</v>
      </c>
      <c r="H13"/>
      <c r="I13" t="s">
        <v>17</v>
      </c>
      <c r="J13" t="s">
        <v>244</v>
      </c>
      <c r="K13" t="s">
        <v>10</v>
      </c>
      <c r="L13" s="37" t="s">
        <v>230</v>
      </c>
    </row>
    <row r="14" spans="1:12" ht="12.75" customHeight="1">
      <c r="A14" t="s">
        <v>228</v>
      </c>
      <c r="B14" t="s">
        <v>18</v>
      </c>
      <c r="C14">
        <v>235</v>
      </c>
      <c r="D14" t="s">
        <v>22</v>
      </c>
      <c r="E14" t="s">
        <v>66</v>
      </c>
      <c r="F14" t="s">
        <v>16</v>
      </c>
      <c r="G14" t="s">
        <v>21</v>
      </c>
      <c r="H14"/>
      <c r="I14" t="s">
        <v>17</v>
      </c>
      <c r="J14" t="s">
        <v>245</v>
      </c>
      <c r="K14" t="s">
        <v>8</v>
      </c>
      <c r="L14" s="37" t="s">
        <v>230</v>
      </c>
    </row>
    <row r="15" spans="1:12" ht="12.75" customHeight="1">
      <c r="A15" t="s">
        <v>228</v>
      </c>
      <c r="B15" t="s">
        <v>56</v>
      </c>
      <c r="C15">
        <v>1</v>
      </c>
      <c r="D15" t="s">
        <v>238</v>
      </c>
      <c r="E15" t="s">
        <v>246</v>
      </c>
      <c r="F15" t="s">
        <v>16</v>
      </c>
      <c r="G15" t="s">
        <v>25</v>
      </c>
      <c r="H15"/>
      <c r="I15" t="s">
        <v>17</v>
      </c>
      <c r="J15" t="s">
        <v>247</v>
      </c>
      <c r="K15" t="s">
        <v>10</v>
      </c>
      <c r="L15" s="37" t="s">
        <v>230</v>
      </c>
    </row>
    <row r="16" spans="1:12" ht="12.75" customHeight="1">
      <c r="A16" t="s">
        <v>228</v>
      </c>
      <c r="B16" t="s">
        <v>18</v>
      </c>
      <c r="C16">
        <v>476</v>
      </c>
      <c r="D16" t="s">
        <v>15</v>
      </c>
      <c r="E16" t="s">
        <v>248</v>
      </c>
      <c r="F16" t="s">
        <v>17</v>
      </c>
      <c r="G16" t="s">
        <v>27</v>
      </c>
      <c r="H16"/>
      <c r="I16" t="s">
        <v>17</v>
      </c>
      <c r="J16" t="s">
        <v>249</v>
      </c>
      <c r="K16" t="s">
        <v>6</v>
      </c>
      <c r="L16" s="37">
        <v>6</v>
      </c>
    </row>
    <row r="17" spans="1:12" ht="12.75" customHeight="1">
      <c r="A17" t="s">
        <v>228</v>
      </c>
      <c r="B17" t="s">
        <v>18</v>
      </c>
      <c r="C17">
        <v>235</v>
      </c>
      <c r="D17" t="s">
        <v>28</v>
      </c>
      <c r="E17" t="s">
        <v>67</v>
      </c>
      <c r="F17" t="s">
        <v>16</v>
      </c>
      <c r="G17" t="s">
        <v>25</v>
      </c>
      <c r="H17"/>
      <c r="I17" t="s">
        <v>13</v>
      </c>
      <c r="J17" t="s">
        <v>250</v>
      </c>
      <c r="K17" t="s">
        <v>8</v>
      </c>
      <c r="L17" s="37" t="s">
        <v>230</v>
      </c>
    </row>
    <row r="18" spans="1:12" ht="12.75" customHeight="1">
      <c r="A18" t="s">
        <v>228</v>
      </c>
      <c r="B18" t="s">
        <v>18</v>
      </c>
      <c r="C18">
        <v>476</v>
      </c>
      <c r="D18" t="s">
        <v>22</v>
      </c>
      <c r="E18" t="s">
        <v>251</v>
      </c>
      <c r="F18" t="s">
        <v>16</v>
      </c>
      <c r="G18" t="s">
        <v>25</v>
      </c>
      <c r="H18"/>
      <c r="I18" t="s">
        <v>17</v>
      </c>
      <c r="J18" t="s">
        <v>252</v>
      </c>
      <c r="K18" t="s">
        <v>6</v>
      </c>
      <c r="L18" s="37" t="s">
        <v>230</v>
      </c>
    </row>
    <row r="19" spans="1:12" ht="12.75" customHeight="1">
      <c r="A19" t="s">
        <v>228</v>
      </c>
      <c r="B19" t="s">
        <v>18</v>
      </c>
      <c r="C19">
        <v>235</v>
      </c>
      <c r="D19" t="s">
        <v>57</v>
      </c>
      <c r="E19" t="s">
        <v>68</v>
      </c>
      <c r="F19" t="s">
        <v>17</v>
      </c>
      <c r="G19" t="s">
        <v>25</v>
      </c>
      <c r="H19"/>
      <c r="I19" t="s">
        <v>13</v>
      </c>
      <c r="J19" t="s">
        <v>253</v>
      </c>
      <c r="K19" t="s">
        <v>8</v>
      </c>
      <c r="L19" s="37" t="s">
        <v>230</v>
      </c>
    </row>
    <row r="20" spans="1:12" ht="12.75" customHeight="1">
      <c r="A20" t="s">
        <v>228</v>
      </c>
      <c r="B20" t="s">
        <v>18</v>
      </c>
      <c r="C20">
        <v>235</v>
      </c>
      <c r="D20" t="s">
        <v>57</v>
      </c>
      <c r="E20" t="s">
        <v>69</v>
      </c>
      <c r="F20" t="s">
        <v>16</v>
      </c>
      <c r="G20" t="s">
        <v>25</v>
      </c>
      <c r="H20"/>
      <c r="I20" t="s">
        <v>13</v>
      </c>
      <c r="J20" t="s">
        <v>254</v>
      </c>
      <c r="K20" t="s">
        <v>8</v>
      </c>
      <c r="L20" s="37" t="s">
        <v>230</v>
      </c>
    </row>
    <row r="21" spans="1:12" ht="12.75" customHeight="1">
      <c r="A21" t="s">
        <v>228</v>
      </c>
      <c r="B21" t="s">
        <v>14</v>
      </c>
      <c r="C21">
        <v>5</v>
      </c>
      <c r="D21" t="s">
        <v>70</v>
      </c>
      <c r="E21" t="s">
        <v>71</v>
      </c>
      <c r="F21" t="s">
        <v>16</v>
      </c>
      <c r="G21" t="s">
        <v>27</v>
      </c>
      <c r="H21"/>
      <c r="I21" t="s">
        <v>17</v>
      </c>
      <c r="J21" t="s">
        <v>255</v>
      </c>
      <c r="K21" t="s">
        <v>11</v>
      </c>
      <c r="L21" s="37">
        <v>8</v>
      </c>
    </row>
    <row r="22" spans="1:12" ht="12.75" customHeight="1">
      <c r="A22" t="s">
        <v>228</v>
      </c>
      <c r="B22" t="s">
        <v>14</v>
      </c>
      <c r="C22">
        <v>4</v>
      </c>
      <c r="D22" t="s">
        <v>14</v>
      </c>
      <c r="E22" t="s">
        <v>72</v>
      </c>
      <c r="F22" t="s">
        <v>17</v>
      </c>
      <c r="G22" t="s">
        <v>25</v>
      </c>
      <c r="H22"/>
      <c r="I22" t="s">
        <v>17</v>
      </c>
      <c r="J22" t="s">
        <v>256</v>
      </c>
      <c r="K22" t="s">
        <v>9</v>
      </c>
      <c r="L22" s="37" t="s">
        <v>230</v>
      </c>
    </row>
    <row r="23" spans="1:12" ht="12.75" customHeight="1">
      <c r="A23" t="s">
        <v>228</v>
      </c>
      <c r="B23" t="s">
        <v>18</v>
      </c>
      <c r="C23">
        <v>235</v>
      </c>
      <c r="D23" t="s">
        <v>24</v>
      </c>
      <c r="E23" t="s">
        <v>73</v>
      </c>
      <c r="F23" t="s">
        <v>16</v>
      </c>
      <c r="G23" t="s">
        <v>21</v>
      </c>
      <c r="H23"/>
      <c r="I23" t="s">
        <v>13</v>
      </c>
      <c r="J23" t="s">
        <v>257</v>
      </c>
      <c r="K23" t="s">
        <v>8</v>
      </c>
      <c r="L23" s="37" t="s">
        <v>230</v>
      </c>
    </row>
    <row r="24" spans="1:12" ht="12.75" customHeight="1">
      <c r="A24" t="s">
        <v>228</v>
      </c>
      <c r="B24" t="s">
        <v>18</v>
      </c>
      <c r="C24">
        <v>235</v>
      </c>
      <c r="D24" t="s">
        <v>29</v>
      </c>
      <c r="E24" t="s">
        <v>74</v>
      </c>
      <c r="F24" t="s">
        <v>17</v>
      </c>
      <c r="G24" t="s">
        <v>21</v>
      </c>
      <c r="H24"/>
      <c r="I24" t="s">
        <v>13</v>
      </c>
      <c r="J24" t="s">
        <v>258</v>
      </c>
      <c r="K24" t="s">
        <v>8</v>
      </c>
      <c r="L24" s="37" t="s">
        <v>230</v>
      </c>
    </row>
    <row r="25" spans="1:12" ht="12.75" customHeight="1">
      <c r="A25" t="s">
        <v>228</v>
      </c>
      <c r="B25" t="s">
        <v>18</v>
      </c>
      <c r="C25">
        <v>476</v>
      </c>
      <c r="D25" t="s">
        <v>39</v>
      </c>
      <c r="E25" t="s">
        <v>75</v>
      </c>
      <c r="F25" t="s">
        <v>17</v>
      </c>
      <c r="G25" t="s">
        <v>27</v>
      </c>
      <c r="H25"/>
      <c r="I25" t="s">
        <v>13</v>
      </c>
      <c r="J25" t="s">
        <v>259</v>
      </c>
      <c r="K25" t="s">
        <v>6</v>
      </c>
      <c r="L25" s="37">
        <v>7</v>
      </c>
    </row>
    <row r="26" spans="1:12" ht="12.75" customHeight="1">
      <c r="A26" t="s">
        <v>228</v>
      </c>
      <c r="B26" t="s">
        <v>18</v>
      </c>
      <c r="C26">
        <v>476</v>
      </c>
      <c r="D26" t="s">
        <v>28</v>
      </c>
      <c r="E26" t="s">
        <v>76</v>
      </c>
      <c r="F26" t="s">
        <v>16</v>
      </c>
      <c r="G26" t="s">
        <v>27</v>
      </c>
      <c r="H26"/>
      <c r="I26" t="s">
        <v>13</v>
      </c>
      <c r="J26" t="s">
        <v>260</v>
      </c>
      <c r="K26" t="s">
        <v>6</v>
      </c>
      <c r="L26" s="37">
        <v>9</v>
      </c>
    </row>
    <row r="27" spans="1:12" ht="12.75" customHeight="1">
      <c r="A27" t="s">
        <v>228</v>
      </c>
      <c r="B27" t="s">
        <v>14</v>
      </c>
      <c r="C27">
        <v>4</v>
      </c>
      <c r="D27" t="s">
        <v>14</v>
      </c>
      <c r="E27" t="s">
        <v>77</v>
      </c>
      <c r="F27" t="s">
        <v>16</v>
      </c>
      <c r="G27" t="s">
        <v>25</v>
      </c>
      <c r="H27"/>
      <c r="I27" t="s">
        <v>17</v>
      </c>
      <c r="J27" t="s">
        <v>261</v>
      </c>
      <c r="K27" t="s">
        <v>9</v>
      </c>
      <c r="L27" s="37" t="s">
        <v>230</v>
      </c>
    </row>
    <row r="28" spans="1:12" ht="12.75" customHeight="1">
      <c r="A28" t="s">
        <v>228</v>
      </c>
      <c r="B28" t="s">
        <v>18</v>
      </c>
      <c r="C28">
        <v>235</v>
      </c>
      <c r="D28" t="s">
        <v>26</v>
      </c>
      <c r="E28" t="s">
        <v>262</v>
      </c>
      <c r="F28" t="s">
        <v>16</v>
      </c>
      <c r="G28" t="s">
        <v>21</v>
      </c>
      <c r="H28"/>
      <c r="I28" t="s">
        <v>17</v>
      </c>
      <c r="J28" t="s">
        <v>263</v>
      </c>
      <c r="K28" t="s">
        <v>8</v>
      </c>
      <c r="L28" s="37" t="s">
        <v>230</v>
      </c>
    </row>
    <row r="29" spans="1:12" ht="12.75" customHeight="1">
      <c r="A29" t="s">
        <v>228</v>
      </c>
      <c r="B29" t="s">
        <v>18</v>
      </c>
      <c r="C29">
        <v>476</v>
      </c>
      <c r="D29" t="s">
        <v>38</v>
      </c>
      <c r="E29" t="s">
        <v>78</v>
      </c>
      <c r="F29" t="s">
        <v>16</v>
      </c>
      <c r="G29" t="s">
        <v>21</v>
      </c>
      <c r="H29"/>
      <c r="I29" t="s">
        <v>17</v>
      </c>
      <c r="J29" t="s">
        <v>264</v>
      </c>
      <c r="K29" t="s">
        <v>6</v>
      </c>
      <c r="L29" s="37" t="s">
        <v>230</v>
      </c>
    </row>
    <row r="30" spans="1:12" ht="12.75" customHeight="1">
      <c r="A30" t="s">
        <v>228</v>
      </c>
      <c r="B30" t="s">
        <v>18</v>
      </c>
      <c r="C30">
        <v>235</v>
      </c>
      <c r="D30" t="s">
        <v>24</v>
      </c>
      <c r="E30" t="s">
        <v>79</v>
      </c>
      <c r="F30" t="s">
        <v>16</v>
      </c>
      <c r="G30" t="s">
        <v>21</v>
      </c>
      <c r="H30"/>
      <c r="I30" t="s">
        <v>13</v>
      </c>
      <c r="J30" t="s">
        <v>265</v>
      </c>
      <c r="K30" t="s">
        <v>8</v>
      </c>
      <c r="L30" s="37" t="s">
        <v>230</v>
      </c>
    </row>
    <row r="31" spans="1:12" ht="12.75" customHeight="1">
      <c r="A31" t="s">
        <v>228</v>
      </c>
      <c r="B31" t="s">
        <v>14</v>
      </c>
      <c r="C31">
        <v>1</v>
      </c>
      <c r="D31" t="s">
        <v>53</v>
      </c>
      <c r="E31" t="s">
        <v>80</v>
      </c>
      <c r="F31" t="s">
        <v>16</v>
      </c>
      <c r="G31" t="s">
        <v>25</v>
      </c>
      <c r="H31"/>
      <c r="I31" t="s">
        <v>17</v>
      </c>
      <c r="J31" t="s">
        <v>266</v>
      </c>
      <c r="K31" t="s">
        <v>4</v>
      </c>
      <c r="L31" s="37" t="s">
        <v>230</v>
      </c>
    </row>
    <row r="32" spans="1:12" ht="12.75" customHeight="1">
      <c r="A32" t="s">
        <v>228</v>
      </c>
      <c r="B32" t="s">
        <v>14</v>
      </c>
      <c r="C32">
        <v>621</v>
      </c>
      <c r="D32" t="s">
        <v>34</v>
      </c>
      <c r="E32" t="s">
        <v>81</v>
      </c>
      <c r="F32" t="s">
        <v>16</v>
      </c>
      <c r="G32" t="s">
        <v>27</v>
      </c>
      <c r="H32"/>
      <c r="I32" t="s">
        <v>13</v>
      </c>
      <c r="J32" t="s">
        <v>267</v>
      </c>
      <c r="K32" t="s">
        <v>41</v>
      </c>
      <c r="L32" s="37">
        <v>8</v>
      </c>
    </row>
    <row r="33" spans="1:12" ht="12.75" customHeight="1">
      <c r="A33" t="s">
        <v>228</v>
      </c>
      <c r="B33" t="s">
        <v>14</v>
      </c>
      <c r="C33">
        <v>621</v>
      </c>
      <c r="D33" t="s">
        <v>34</v>
      </c>
      <c r="E33" t="s">
        <v>82</v>
      </c>
      <c r="F33" t="s">
        <v>17</v>
      </c>
      <c r="G33" t="s">
        <v>25</v>
      </c>
      <c r="H33"/>
      <c r="I33" t="s">
        <v>13</v>
      </c>
      <c r="J33" t="s">
        <v>268</v>
      </c>
      <c r="K33" t="s">
        <v>41</v>
      </c>
      <c r="L33" s="37" t="s">
        <v>230</v>
      </c>
    </row>
    <row r="34" spans="1:12" ht="12.75" customHeight="1">
      <c r="A34" t="s">
        <v>228</v>
      </c>
      <c r="B34" t="s">
        <v>56</v>
      </c>
      <c r="C34">
        <v>3</v>
      </c>
      <c r="D34" t="s">
        <v>22</v>
      </c>
      <c r="E34" t="s">
        <v>83</v>
      </c>
      <c r="F34" t="s">
        <v>16</v>
      </c>
      <c r="G34" t="s">
        <v>25</v>
      </c>
      <c r="H34"/>
      <c r="I34" t="s">
        <v>17</v>
      </c>
      <c r="J34" t="s">
        <v>269</v>
      </c>
      <c r="K34" t="s">
        <v>5</v>
      </c>
      <c r="L34" s="37" t="s">
        <v>230</v>
      </c>
    </row>
    <row r="35" spans="1:12" ht="12.75" customHeight="1">
      <c r="A35" t="s">
        <v>228</v>
      </c>
      <c r="B35" t="s">
        <v>14</v>
      </c>
      <c r="C35">
        <v>4</v>
      </c>
      <c r="D35" t="s">
        <v>14</v>
      </c>
      <c r="E35" t="s">
        <v>84</v>
      </c>
      <c r="F35" t="s">
        <v>17</v>
      </c>
      <c r="G35" t="s">
        <v>21</v>
      </c>
      <c r="H35"/>
      <c r="I35" t="s">
        <v>17</v>
      </c>
      <c r="J35" t="s">
        <v>270</v>
      </c>
      <c r="K35" t="s">
        <v>9</v>
      </c>
      <c r="L35" s="37" t="s">
        <v>230</v>
      </c>
    </row>
    <row r="36" spans="1:12" ht="12.75" customHeight="1">
      <c r="A36" t="s">
        <v>228</v>
      </c>
      <c r="B36" t="s">
        <v>56</v>
      </c>
      <c r="C36">
        <v>1</v>
      </c>
      <c r="D36" t="s">
        <v>57</v>
      </c>
      <c r="E36" t="s">
        <v>85</v>
      </c>
      <c r="F36" t="s">
        <v>16</v>
      </c>
      <c r="G36" t="s">
        <v>27</v>
      </c>
      <c r="H36"/>
      <c r="I36" t="s">
        <v>17</v>
      </c>
      <c r="J36" t="s">
        <v>271</v>
      </c>
      <c r="K36" t="s">
        <v>10</v>
      </c>
      <c r="L36" s="37">
        <v>19</v>
      </c>
    </row>
    <row r="37" spans="1:12" ht="12.75" customHeight="1">
      <c r="A37" t="s">
        <v>228</v>
      </c>
      <c r="B37" t="s">
        <v>18</v>
      </c>
      <c r="C37">
        <v>235</v>
      </c>
      <c r="D37" t="s">
        <v>86</v>
      </c>
      <c r="E37" t="s">
        <v>87</v>
      </c>
      <c r="F37" t="s">
        <v>16</v>
      </c>
      <c r="G37" t="s">
        <v>21</v>
      </c>
      <c r="H37"/>
      <c r="I37" t="s">
        <v>13</v>
      </c>
      <c r="J37" t="s">
        <v>272</v>
      </c>
      <c r="K37" t="s">
        <v>8</v>
      </c>
      <c r="L37" s="37" t="s">
        <v>230</v>
      </c>
    </row>
    <row r="38" spans="1:12" ht="12.75" customHeight="1">
      <c r="A38" t="s">
        <v>228</v>
      </c>
      <c r="B38" t="s">
        <v>18</v>
      </c>
      <c r="C38">
        <v>476</v>
      </c>
      <c r="D38" t="s">
        <v>88</v>
      </c>
      <c r="E38" t="s">
        <v>89</v>
      </c>
      <c r="F38" t="s">
        <v>17</v>
      </c>
      <c r="G38" t="s">
        <v>21</v>
      </c>
      <c r="H38"/>
      <c r="I38" t="s">
        <v>13</v>
      </c>
      <c r="J38" t="s">
        <v>273</v>
      </c>
      <c r="K38" t="s">
        <v>6</v>
      </c>
      <c r="L38" s="37" t="s">
        <v>230</v>
      </c>
    </row>
    <row r="39" spans="1:12" ht="12.75" customHeight="1">
      <c r="A39" t="s">
        <v>228</v>
      </c>
      <c r="B39" t="s">
        <v>56</v>
      </c>
      <c r="C39">
        <v>3</v>
      </c>
      <c r="D39" t="s">
        <v>23</v>
      </c>
      <c r="E39" t="s">
        <v>274</v>
      </c>
      <c r="F39" t="s">
        <v>17</v>
      </c>
      <c r="G39" t="s">
        <v>25</v>
      </c>
      <c r="H39"/>
      <c r="I39" t="s">
        <v>17</v>
      </c>
      <c r="J39" t="s">
        <v>275</v>
      </c>
      <c r="K39" t="s">
        <v>5</v>
      </c>
      <c r="L39" s="37" t="s">
        <v>230</v>
      </c>
    </row>
    <row r="40" spans="1:12" ht="12.75" customHeight="1">
      <c r="A40" t="s">
        <v>228</v>
      </c>
      <c r="B40" t="s">
        <v>14</v>
      </c>
      <c r="C40">
        <v>4</v>
      </c>
      <c r="D40" t="s">
        <v>19</v>
      </c>
      <c r="E40" t="s">
        <v>90</v>
      </c>
      <c r="F40" t="s">
        <v>16</v>
      </c>
      <c r="G40" t="s">
        <v>27</v>
      </c>
      <c r="H40" t="s">
        <v>276</v>
      </c>
      <c r="I40" t="s">
        <v>17</v>
      </c>
      <c r="J40" t="s">
        <v>277</v>
      </c>
      <c r="K40" t="s">
        <v>9</v>
      </c>
      <c r="L40" s="37">
        <v>9</v>
      </c>
    </row>
    <row r="41" spans="1:12" ht="12.75" customHeight="1">
      <c r="A41" t="s">
        <v>228</v>
      </c>
      <c r="B41" t="s">
        <v>14</v>
      </c>
      <c r="C41">
        <v>5</v>
      </c>
      <c r="D41" t="s">
        <v>88</v>
      </c>
      <c r="E41" t="s">
        <v>91</v>
      </c>
      <c r="F41" t="s">
        <v>17</v>
      </c>
      <c r="G41" t="s">
        <v>25</v>
      </c>
      <c r="H41"/>
      <c r="I41" t="s">
        <v>17</v>
      </c>
      <c r="J41" t="s">
        <v>278</v>
      </c>
      <c r="K41" t="s">
        <v>11</v>
      </c>
      <c r="L41" s="37" t="s">
        <v>230</v>
      </c>
    </row>
    <row r="42" spans="1:12" ht="12.75" customHeight="1">
      <c r="A42" t="s">
        <v>228</v>
      </c>
      <c r="B42" t="s">
        <v>18</v>
      </c>
      <c r="C42">
        <v>235</v>
      </c>
      <c r="D42" t="s">
        <v>53</v>
      </c>
      <c r="E42" t="s">
        <v>92</v>
      </c>
      <c r="F42" t="s">
        <v>16</v>
      </c>
      <c r="G42" t="s">
        <v>21</v>
      </c>
      <c r="H42"/>
      <c r="I42" t="s">
        <v>13</v>
      </c>
      <c r="J42" t="s">
        <v>279</v>
      </c>
      <c r="K42" t="s">
        <v>8</v>
      </c>
      <c r="L42" s="37" t="s">
        <v>230</v>
      </c>
    </row>
    <row r="43" spans="1:12" ht="12.75" customHeight="1">
      <c r="A43" t="s">
        <v>228</v>
      </c>
      <c r="B43" t="s">
        <v>56</v>
      </c>
      <c r="C43">
        <v>1</v>
      </c>
      <c r="D43" t="s">
        <v>37</v>
      </c>
      <c r="E43" t="s">
        <v>93</v>
      </c>
      <c r="F43" t="s">
        <v>16</v>
      </c>
      <c r="G43" t="s">
        <v>21</v>
      </c>
      <c r="H43"/>
      <c r="I43" t="s">
        <v>17</v>
      </c>
      <c r="J43" t="s">
        <v>280</v>
      </c>
      <c r="K43" t="s">
        <v>10</v>
      </c>
      <c r="L43" s="37" t="s">
        <v>230</v>
      </c>
    </row>
    <row r="44" spans="1:12" ht="12.75" customHeight="1">
      <c r="A44" t="s">
        <v>228</v>
      </c>
      <c r="B44" t="s">
        <v>18</v>
      </c>
      <c r="C44">
        <v>235</v>
      </c>
      <c r="D44" t="s">
        <v>94</v>
      </c>
      <c r="E44" t="s">
        <v>95</v>
      </c>
      <c r="F44" t="s">
        <v>17</v>
      </c>
      <c r="G44" t="s">
        <v>21</v>
      </c>
      <c r="H44"/>
      <c r="I44" t="s">
        <v>13</v>
      </c>
      <c r="J44" t="s">
        <v>281</v>
      </c>
      <c r="K44" t="s">
        <v>8</v>
      </c>
      <c r="L44" s="37" t="s">
        <v>230</v>
      </c>
    </row>
    <row r="45" spans="1:12" ht="12.75" customHeight="1">
      <c r="A45" t="s">
        <v>228</v>
      </c>
      <c r="B45" t="s">
        <v>14</v>
      </c>
      <c r="C45">
        <v>5</v>
      </c>
      <c r="D45" t="s">
        <v>15</v>
      </c>
      <c r="E45" t="s">
        <v>96</v>
      </c>
      <c r="F45" t="s">
        <v>17</v>
      </c>
      <c r="G45" t="s">
        <v>27</v>
      </c>
      <c r="H45" t="s">
        <v>276</v>
      </c>
      <c r="I45" t="s">
        <v>13</v>
      </c>
      <c r="J45" t="s">
        <v>282</v>
      </c>
      <c r="K45" t="s">
        <v>11</v>
      </c>
      <c r="L45" s="37">
        <v>2</v>
      </c>
    </row>
    <row r="46" spans="1:12" ht="12.75" customHeight="1">
      <c r="A46" t="s">
        <v>228</v>
      </c>
      <c r="B46" t="s">
        <v>14</v>
      </c>
      <c r="C46">
        <v>621</v>
      </c>
      <c r="D46" t="s">
        <v>37</v>
      </c>
      <c r="E46" t="s">
        <v>97</v>
      </c>
      <c r="F46" t="s">
        <v>16</v>
      </c>
      <c r="G46" t="s">
        <v>25</v>
      </c>
      <c r="H46"/>
      <c r="I46" t="s">
        <v>17</v>
      </c>
      <c r="J46" t="s">
        <v>283</v>
      </c>
      <c r="K46" t="s">
        <v>41</v>
      </c>
      <c r="L46" s="37" t="s">
        <v>230</v>
      </c>
    </row>
    <row r="47" spans="1:12" ht="12.75" customHeight="1">
      <c r="A47" t="s">
        <v>228</v>
      </c>
      <c r="B47" t="s">
        <v>18</v>
      </c>
      <c r="C47">
        <v>235</v>
      </c>
      <c r="D47" t="s">
        <v>15</v>
      </c>
      <c r="E47" t="s">
        <v>98</v>
      </c>
      <c r="F47" t="s">
        <v>16</v>
      </c>
      <c r="G47" t="s">
        <v>25</v>
      </c>
      <c r="H47"/>
      <c r="I47" t="s">
        <v>17</v>
      </c>
      <c r="J47" t="s">
        <v>284</v>
      </c>
      <c r="K47" t="s">
        <v>8</v>
      </c>
      <c r="L47" s="37" t="s">
        <v>230</v>
      </c>
    </row>
    <row r="48" spans="1:12" ht="12.75" customHeight="1">
      <c r="A48" t="s">
        <v>228</v>
      </c>
      <c r="B48" t="s">
        <v>14</v>
      </c>
      <c r="C48">
        <v>5</v>
      </c>
      <c r="D48" t="s">
        <v>34</v>
      </c>
      <c r="E48" t="s">
        <v>99</v>
      </c>
      <c r="F48" t="s">
        <v>16</v>
      </c>
      <c r="G48" t="s">
        <v>27</v>
      </c>
      <c r="H48"/>
      <c r="I48" t="s">
        <v>13</v>
      </c>
      <c r="J48" t="s">
        <v>285</v>
      </c>
      <c r="K48" t="s">
        <v>11</v>
      </c>
      <c r="L48" s="37">
        <v>1</v>
      </c>
    </row>
    <row r="49" spans="1:12" ht="12.75" customHeight="1">
      <c r="A49" t="s">
        <v>228</v>
      </c>
      <c r="B49" t="s">
        <v>18</v>
      </c>
      <c r="C49">
        <v>235</v>
      </c>
      <c r="D49" t="s">
        <v>32</v>
      </c>
      <c r="E49" t="s">
        <v>100</v>
      </c>
      <c r="F49" t="s">
        <v>17</v>
      </c>
      <c r="G49" t="s">
        <v>27</v>
      </c>
      <c r="H49"/>
      <c r="I49" t="s">
        <v>17</v>
      </c>
      <c r="J49" t="s">
        <v>286</v>
      </c>
      <c r="K49" t="s">
        <v>8</v>
      </c>
      <c r="L49" s="37">
        <v>6</v>
      </c>
    </row>
    <row r="50" spans="1:12" ht="12.75" customHeight="1">
      <c r="A50" t="s">
        <v>228</v>
      </c>
      <c r="B50" t="s">
        <v>18</v>
      </c>
      <c r="C50">
        <v>235</v>
      </c>
      <c r="D50" t="s">
        <v>40</v>
      </c>
      <c r="E50" t="s">
        <v>101</v>
      </c>
      <c r="F50" t="s">
        <v>16</v>
      </c>
      <c r="G50" t="s">
        <v>25</v>
      </c>
      <c r="H50"/>
      <c r="I50" t="s">
        <v>17</v>
      </c>
      <c r="J50" t="s">
        <v>287</v>
      </c>
      <c r="K50" t="s">
        <v>8</v>
      </c>
      <c r="L50" s="37" t="s">
        <v>230</v>
      </c>
    </row>
    <row r="51" spans="1:12" ht="12.75" customHeight="1">
      <c r="A51" t="s">
        <v>228</v>
      </c>
      <c r="B51" t="s">
        <v>56</v>
      </c>
      <c r="C51">
        <v>3</v>
      </c>
      <c r="D51" t="s">
        <v>31</v>
      </c>
      <c r="E51" t="s">
        <v>102</v>
      </c>
      <c r="F51" t="s">
        <v>16</v>
      </c>
      <c r="G51" t="s">
        <v>27</v>
      </c>
      <c r="H51"/>
      <c r="I51" t="s">
        <v>17</v>
      </c>
      <c r="J51" t="s">
        <v>288</v>
      </c>
      <c r="K51" t="s">
        <v>5</v>
      </c>
      <c r="L51" s="37">
        <v>0</v>
      </c>
    </row>
    <row r="52" spans="1:12" ht="12.75" customHeight="1">
      <c r="A52" t="s">
        <v>228</v>
      </c>
      <c r="B52" t="s">
        <v>14</v>
      </c>
      <c r="C52">
        <v>621</v>
      </c>
      <c r="D52" t="s">
        <v>61</v>
      </c>
      <c r="E52" t="s">
        <v>289</v>
      </c>
      <c r="F52" t="s">
        <v>17</v>
      </c>
      <c r="G52" t="s">
        <v>27</v>
      </c>
      <c r="H52"/>
      <c r="I52" t="s">
        <v>17</v>
      </c>
      <c r="J52" t="s">
        <v>290</v>
      </c>
      <c r="K52" t="s">
        <v>41</v>
      </c>
      <c r="L52" s="37">
        <v>7</v>
      </c>
    </row>
    <row r="53" spans="1:12" ht="12.75" customHeight="1">
      <c r="A53" t="s">
        <v>228</v>
      </c>
      <c r="B53" t="s">
        <v>14</v>
      </c>
      <c r="C53">
        <v>1</v>
      </c>
      <c r="D53" t="s">
        <v>34</v>
      </c>
      <c r="E53" t="s">
        <v>103</v>
      </c>
      <c r="F53" t="s">
        <v>16</v>
      </c>
      <c r="G53" t="s">
        <v>27</v>
      </c>
      <c r="H53"/>
      <c r="I53" t="s">
        <v>17</v>
      </c>
      <c r="J53" t="s">
        <v>291</v>
      </c>
      <c r="K53" t="s">
        <v>4</v>
      </c>
      <c r="L53" s="37">
        <v>21</v>
      </c>
    </row>
    <row r="54" spans="1:12" ht="12.75" customHeight="1">
      <c r="A54" t="s">
        <v>228</v>
      </c>
      <c r="B54" t="s">
        <v>14</v>
      </c>
      <c r="C54">
        <v>621</v>
      </c>
      <c r="D54" t="s">
        <v>61</v>
      </c>
      <c r="E54" t="s">
        <v>104</v>
      </c>
      <c r="F54" t="s">
        <v>17</v>
      </c>
      <c r="G54" t="s">
        <v>27</v>
      </c>
      <c r="H54"/>
      <c r="I54" t="s">
        <v>17</v>
      </c>
      <c r="J54" t="s">
        <v>292</v>
      </c>
      <c r="K54" t="s">
        <v>41</v>
      </c>
      <c r="L54" s="37">
        <v>4</v>
      </c>
    </row>
    <row r="55" spans="1:12" ht="12.75" customHeight="1">
      <c r="A55" t="s">
        <v>228</v>
      </c>
      <c r="B55" t="s">
        <v>14</v>
      </c>
      <c r="C55">
        <v>621</v>
      </c>
      <c r="D55" t="s">
        <v>33</v>
      </c>
      <c r="E55" t="s">
        <v>105</v>
      </c>
      <c r="F55" t="s">
        <v>16</v>
      </c>
      <c r="G55" t="s">
        <v>25</v>
      </c>
      <c r="H55"/>
      <c r="I55" t="s">
        <v>17</v>
      </c>
      <c r="J55" t="s">
        <v>293</v>
      </c>
      <c r="K55" t="s">
        <v>41</v>
      </c>
      <c r="L55" s="37" t="s">
        <v>230</v>
      </c>
    </row>
    <row r="56" spans="1:12" ht="12.75" customHeight="1">
      <c r="A56" t="s">
        <v>228</v>
      </c>
      <c r="B56" t="s">
        <v>56</v>
      </c>
      <c r="C56">
        <v>3</v>
      </c>
      <c r="D56" t="s">
        <v>57</v>
      </c>
      <c r="E56" t="s">
        <v>106</v>
      </c>
      <c r="F56" t="s">
        <v>16</v>
      </c>
      <c r="G56" t="s">
        <v>25</v>
      </c>
      <c r="H56"/>
      <c r="I56" t="s">
        <v>17</v>
      </c>
      <c r="J56" t="s">
        <v>294</v>
      </c>
      <c r="K56" t="s">
        <v>5</v>
      </c>
      <c r="L56" s="37" t="s">
        <v>230</v>
      </c>
    </row>
    <row r="57" spans="1:12" ht="12.75" customHeight="1">
      <c r="A57" t="s">
        <v>228</v>
      </c>
      <c r="B57" t="s">
        <v>18</v>
      </c>
      <c r="C57">
        <v>4</v>
      </c>
      <c r="D57" t="s">
        <v>54</v>
      </c>
      <c r="E57" t="s">
        <v>295</v>
      </c>
      <c r="F57" t="s">
        <v>16</v>
      </c>
      <c r="G57" t="s">
        <v>27</v>
      </c>
      <c r="H57"/>
      <c r="I57" t="s">
        <v>17</v>
      </c>
      <c r="J57" t="s">
        <v>296</v>
      </c>
      <c r="K57" t="s">
        <v>20</v>
      </c>
      <c r="L57" s="37">
        <v>0</v>
      </c>
    </row>
    <row r="58" spans="1:12" ht="12.75" customHeight="1">
      <c r="A58" t="s">
        <v>228</v>
      </c>
      <c r="B58" t="s">
        <v>18</v>
      </c>
      <c r="C58">
        <v>235</v>
      </c>
      <c r="D58" t="s">
        <v>61</v>
      </c>
      <c r="E58" t="s">
        <v>107</v>
      </c>
      <c r="F58" t="s">
        <v>16</v>
      </c>
      <c r="G58" t="s">
        <v>21</v>
      </c>
      <c r="H58"/>
      <c r="I58" t="s">
        <v>13</v>
      </c>
      <c r="J58" t="s">
        <v>297</v>
      </c>
      <c r="K58" t="s">
        <v>8</v>
      </c>
      <c r="L58" s="37" t="s">
        <v>230</v>
      </c>
    </row>
    <row r="59" spans="1:12" ht="12.75" customHeight="1">
      <c r="A59" t="s">
        <v>228</v>
      </c>
      <c r="B59" t="s">
        <v>18</v>
      </c>
      <c r="C59">
        <v>235</v>
      </c>
      <c r="D59" t="s">
        <v>53</v>
      </c>
      <c r="E59" t="s">
        <v>108</v>
      </c>
      <c r="F59" t="s">
        <v>16</v>
      </c>
      <c r="G59" t="s">
        <v>21</v>
      </c>
      <c r="H59"/>
      <c r="I59" t="s">
        <v>13</v>
      </c>
      <c r="J59" t="s">
        <v>298</v>
      </c>
      <c r="K59" t="s">
        <v>8</v>
      </c>
      <c r="L59" s="37" t="s">
        <v>230</v>
      </c>
    </row>
    <row r="60" spans="1:12" ht="12.75" customHeight="1">
      <c r="A60" t="s">
        <v>228</v>
      </c>
      <c r="B60" t="s">
        <v>56</v>
      </c>
      <c r="C60">
        <v>3</v>
      </c>
      <c r="D60" t="s">
        <v>53</v>
      </c>
      <c r="E60" t="s">
        <v>109</v>
      </c>
      <c r="F60" t="s">
        <v>17</v>
      </c>
      <c r="G60" t="s">
        <v>27</v>
      </c>
      <c r="H60"/>
      <c r="I60" t="s">
        <v>17</v>
      </c>
      <c r="J60" t="s">
        <v>299</v>
      </c>
      <c r="K60" t="s">
        <v>5</v>
      </c>
      <c r="L60" s="37">
        <v>1</v>
      </c>
    </row>
    <row r="61" spans="1:12" ht="12.75" customHeight="1">
      <c r="A61" t="s">
        <v>228</v>
      </c>
      <c r="B61" t="s">
        <v>56</v>
      </c>
      <c r="C61">
        <v>3</v>
      </c>
      <c r="D61" t="s">
        <v>35</v>
      </c>
      <c r="E61" t="s">
        <v>110</v>
      </c>
      <c r="F61" t="s">
        <v>17</v>
      </c>
      <c r="G61" t="s">
        <v>27</v>
      </c>
      <c r="H61"/>
      <c r="I61" t="s">
        <v>13</v>
      </c>
      <c r="J61" t="s">
        <v>300</v>
      </c>
      <c r="K61" t="s">
        <v>5</v>
      </c>
      <c r="L61" s="37">
        <v>3</v>
      </c>
    </row>
    <row r="62" spans="1:12" ht="12.75" customHeight="1">
      <c r="A62" t="s">
        <v>228</v>
      </c>
      <c r="B62" t="s">
        <v>56</v>
      </c>
      <c r="C62">
        <v>2</v>
      </c>
      <c r="D62" t="s">
        <v>57</v>
      </c>
      <c r="E62" t="s">
        <v>111</v>
      </c>
      <c r="F62" t="s">
        <v>16</v>
      </c>
      <c r="G62" t="s">
        <v>21</v>
      </c>
      <c r="H62"/>
      <c r="I62" t="s">
        <v>17</v>
      </c>
      <c r="J62" t="s">
        <v>301</v>
      </c>
      <c r="K62" t="s">
        <v>7</v>
      </c>
      <c r="L62" s="37" t="s">
        <v>230</v>
      </c>
    </row>
    <row r="63" spans="1:12" ht="12.75" customHeight="1">
      <c r="A63" t="s">
        <v>228</v>
      </c>
      <c r="B63" t="s">
        <v>18</v>
      </c>
      <c r="C63">
        <v>476</v>
      </c>
      <c r="D63" t="s">
        <v>34</v>
      </c>
      <c r="E63" t="s">
        <v>112</v>
      </c>
      <c r="F63" t="s">
        <v>16</v>
      </c>
      <c r="G63" t="s">
        <v>27</v>
      </c>
      <c r="H63"/>
      <c r="I63" t="s">
        <v>13</v>
      </c>
      <c r="J63" t="s">
        <v>302</v>
      </c>
      <c r="K63" t="s">
        <v>6</v>
      </c>
      <c r="L63" s="37">
        <v>4</v>
      </c>
    </row>
    <row r="64" spans="1:12" ht="12.75" customHeight="1">
      <c r="A64" t="s">
        <v>228</v>
      </c>
      <c r="B64" t="s">
        <v>18</v>
      </c>
      <c r="C64">
        <v>476</v>
      </c>
      <c r="D64" t="s">
        <v>34</v>
      </c>
      <c r="E64" t="s">
        <v>113</v>
      </c>
      <c r="F64" t="s">
        <v>17</v>
      </c>
      <c r="G64" t="s">
        <v>25</v>
      </c>
      <c r="H64"/>
      <c r="I64" t="s">
        <v>13</v>
      </c>
      <c r="J64" t="s">
        <v>303</v>
      </c>
      <c r="K64" t="s">
        <v>6</v>
      </c>
      <c r="L64" s="37" t="s">
        <v>230</v>
      </c>
    </row>
    <row r="65" spans="1:12" ht="12.75" customHeight="1">
      <c r="A65" t="s">
        <v>228</v>
      </c>
      <c r="B65" t="s">
        <v>18</v>
      </c>
      <c r="C65">
        <v>476</v>
      </c>
      <c r="D65" t="s">
        <v>114</v>
      </c>
      <c r="E65" t="s">
        <v>115</v>
      </c>
      <c r="F65" t="s">
        <v>16</v>
      </c>
      <c r="G65" t="s">
        <v>25</v>
      </c>
      <c r="H65"/>
      <c r="I65" t="s">
        <v>17</v>
      </c>
      <c r="J65" t="s">
        <v>304</v>
      </c>
      <c r="K65" t="s">
        <v>6</v>
      </c>
      <c r="L65" s="37" t="s">
        <v>230</v>
      </c>
    </row>
    <row r="66" spans="1:12" ht="12.75" customHeight="1">
      <c r="A66" t="s">
        <v>228</v>
      </c>
      <c r="B66" t="s">
        <v>18</v>
      </c>
      <c r="C66">
        <v>235</v>
      </c>
      <c r="D66" t="s">
        <v>116</v>
      </c>
      <c r="E66" t="s">
        <v>117</v>
      </c>
      <c r="F66" t="s">
        <v>16</v>
      </c>
      <c r="G66" t="s">
        <v>25</v>
      </c>
      <c r="H66"/>
      <c r="I66" t="s">
        <v>13</v>
      </c>
      <c r="J66" t="s">
        <v>305</v>
      </c>
      <c r="K66" t="s">
        <v>8</v>
      </c>
      <c r="L66" s="37" t="s">
        <v>230</v>
      </c>
    </row>
    <row r="67" spans="1:12" ht="12.75" customHeight="1">
      <c r="A67" t="s">
        <v>228</v>
      </c>
      <c r="B67" t="s">
        <v>18</v>
      </c>
      <c r="C67">
        <v>235</v>
      </c>
      <c r="D67" t="s">
        <v>116</v>
      </c>
      <c r="E67" t="s">
        <v>118</v>
      </c>
      <c r="F67" t="s">
        <v>16</v>
      </c>
      <c r="G67" t="s">
        <v>21</v>
      </c>
      <c r="H67"/>
      <c r="I67" t="s">
        <v>13</v>
      </c>
      <c r="J67" t="s">
        <v>306</v>
      </c>
      <c r="K67" t="s">
        <v>8</v>
      </c>
      <c r="L67" s="37" t="s">
        <v>230</v>
      </c>
    </row>
    <row r="68" spans="1:12" ht="12.75" customHeight="1">
      <c r="A68" t="s">
        <v>228</v>
      </c>
      <c r="B68" t="s">
        <v>14</v>
      </c>
      <c r="C68">
        <v>4</v>
      </c>
      <c r="D68" t="s">
        <v>30</v>
      </c>
      <c r="E68" t="s">
        <v>119</v>
      </c>
      <c r="F68" t="s">
        <v>17</v>
      </c>
      <c r="G68" t="s">
        <v>25</v>
      </c>
      <c r="H68" t="s">
        <v>276</v>
      </c>
      <c r="I68" t="s">
        <v>17</v>
      </c>
      <c r="J68" t="s">
        <v>307</v>
      </c>
      <c r="K68" t="s">
        <v>9</v>
      </c>
      <c r="L68" s="37" t="s">
        <v>230</v>
      </c>
    </row>
    <row r="69" spans="1:12" ht="12.75" customHeight="1">
      <c r="A69" t="s">
        <v>228</v>
      </c>
      <c r="B69" t="s">
        <v>18</v>
      </c>
      <c r="C69">
        <v>476</v>
      </c>
      <c r="D69" t="s">
        <v>15</v>
      </c>
      <c r="E69" t="s">
        <v>308</v>
      </c>
      <c r="F69" t="s">
        <v>17</v>
      </c>
      <c r="G69" t="s">
        <v>27</v>
      </c>
      <c r="H69"/>
      <c r="I69" t="s">
        <v>17</v>
      </c>
      <c r="J69" t="s">
        <v>309</v>
      </c>
      <c r="K69" t="s">
        <v>6</v>
      </c>
      <c r="L69" s="37">
        <v>6</v>
      </c>
    </row>
    <row r="70" spans="1:12" ht="12.75" customHeight="1">
      <c r="A70" t="s">
        <v>228</v>
      </c>
      <c r="B70" t="s">
        <v>18</v>
      </c>
      <c r="C70">
        <v>235</v>
      </c>
      <c r="D70" t="s">
        <v>238</v>
      </c>
      <c r="E70" t="s">
        <v>310</v>
      </c>
      <c r="F70" t="s">
        <v>17</v>
      </c>
      <c r="G70" t="s">
        <v>25</v>
      </c>
      <c r="H70"/>
      <c r="I70" t="s">
        <v>17</v>
      </c>
      <c r="J70" t="s">
        <v>311</v>
      </c>
      <c r="K70" t="s">
        <v>8</v>
      </c>
      <c r="L70" s="37" t="s">
        <v>230</v>
      </c>
    </row>
    <row r="71" spans="1:12" ht="12.75" customHeight="1">
      <c r="A71" t="s">
        <v>228</v>
      </c>
      <c r="B71" t="s">
        <v>18</v>
      </c>
      <c r="C71">
        <v>476</v>
      </c>
      <c r="D71" t="s">
        <v>28</v>
      </c>
      <c r="E71" t="s">
        <v>120</v>
      </c>
      <c r="F71" t="s">
        <v>16</v>
      </c>
      <c r="G71" t="s">
        <v>25</v>
      </c>
      <c r="H71"/>
      <c r="I71" t="s">
        <v>13</v>
      </c>
      <c r="J71" t="s">
        <v>312</v>
      </c>
      <c r="K71" t="s">
        <v>6</v>
      </c>
      <c r="L71" s="37" t="s">
        <v>230</v>
      </c>
    </row>
    <row r="72" spans="1:12" ht="12.75" customHeight="1">
      <c r="A72" t="s">
        <v>228</v>
      </c>
      <c r="B72" t="s">
        <v>14</v>
      </c>
      <c r="C72">
        <v>621</v>
      </c>
      <c r="D72" t="s">
        <v>37</v>
      </c>
      <c r="E72" t="s">
        <v>121</v>
      </c>
      <c r="F72" t="s">
        <v>17</v>
      </c>
      <c r="G72" t="s">
        <v>27</v>
      </c>
      <c r="H72"/>
      <c r="I72" t="s">
        <v>17</v>
      </c>
      <c r="J72" t="s">
        <v>313</v>
      </c>
      <c r="K72" t="s">
        <v>41</v>
      </c>
      <c r="L72" s="37">
        <v>8</v>
      </c>
    </row>
    <row r="73" spans="1:12" ht="12.75" customHeight="1">
      <c r="A73" t="s">
        <v>228</v>
      </c>
      <c r="B73" t="s">
        <v>14</v>
      </c>
      <c r="C73">
        <v>621</v>
      </c>
      <c r="D73" t="s">
        <v>37</v>
      </c>
      <c r="E73" t="s">
        <v>122</v>
      </c>
      <c r="F73" t="s">
        <v>16</v>
      </c>
      <c r="G73" t="s">
        <v>27</v>
      </c>
      <c r="H73"/>
      <c r="I73" t="s">
        <v>17</v>
      </c>
      <c r="J73" t="s">
        <v>314</v>
      </c>
      <c r="K73" t="s">
        <v>41</v>
      </c>
      <c r="L73" s="37">
        <v>7</v>
      </c>
    </row>
    <row r="74" spans="1:12" ht="12.75" customHeight="1">
      <c r="A74" t="s">
        <v>228</v>
      </c>
      <c r="B74" t="s">
        <v>56</v>
      </c>
      <c r="C74">
        <v>1</v>
      </c>
      <c r="D74" t="s">
        <v>70</v>
      </c>
      <c r="E74" t="s">
        <v>123</v>
      </c>
      <c r="F74" t="s">
        <v>16</v>
      </c>
      <c r="G74" t="s">
        <v>27</v>
      </c>
      <c r="H74"/>
      <c r="I74" t="s">
        <v>17</v>
      </c>
      <c r="J74" t="s">
        <v>315</v>
      </c>
      <c r="K74" t="s">
        <v>10</v>
      </c>
      <c r="L74" s="37">
        <v>8</v>
      </c>
    </row>
    <row r="75" spans="1:12" ht="12.75" customHeight="1">
      <c r="A75" t="s">
        <v>228</v>
      </c>
      <c r="B75" t="s">
        <v>56</v>
      </c>
      <c r="C75">
        <v>1</v>
      </c>
      <c r="D75" t="s">
        <v>70</v>
      </c>
      <c r="E75" t="s">
        <v>124</v>
      </c>
      <c r="F75" t="s">
        <v>17</v>
      </c>
      <c r="G75" t="s">
        <v>27</v>
      </c>
      <c r="H75"/>
      <c r="I75" t="s">
        <v>17</v>
      </c>
      <c r="J75" t="s">
        <v>316</v>
      </c>
      <c r="K75" t="s">
        <v>10</v>
      </c>
      <c r="L75" s="37">
        <v>6</v>
      </c>
    </row>
    <row r="76" spans="1:12" ht="12.75" customHeight="1">
      <c r="A76" t="s">
        <v>228</v>
      </c>
      <c r="B76" t="s">
        <v>14</v>
      </c>
      <c r="C76">
        <v>6</v>
      </c>
      <c r="D76" t="s">
        <v>34</v>
      </c>
      <c r="E76" t="s">
        <v>125</v>
      </c>
      <c r="F76" t="s">
        <v>16</v>
      </c>
      <c r="G76" t="s">
        <v>27</v>
      </c>
      <c r="H76"/>
      <c r="I76" t="s">
        <v>42</v>
      </c>
      <c r="J76" t="s">
        <v>317</v>
      </c>
      <c r="K76" t="s">
        <v>43</v>
      </c>
      <c r="L76" s="37">
        <v>1</v>
      </c>
    </row>
    <row r="77" spans="1:12" ht="12.75" customHeight="1">
      <c r="A77" t="s">
        <v>228</v>
      </c>
      <c r="B77" t="s">
        <v>14</v>
      </c>
      <c r="C77">
        <v>5</v>
      </c>
      <c r="D77" t="s">
        <v>30</v>
      </c>
      <c r="E77" t="s">
        <v>126</v>
      </c>
      <c r="F77" t="s">
        <v>17</v>
      </c>
      <c r="G77" t="s">
        <v>27</v>
      </c>
      <c r="H77"/>
      <c r="I77" t="s">
        <v>17</v>
      </c>
      <c r="J77" t="s">
        <v>318</v>
      </c>
      <c r="K77" t="s">
        <v>11</v>
      </c>
      <c r="L77" s="37">
        <v>7</v>
      </c>
    </row>
    <row r="78" spans="1:12" ht="12.75" customHeight="1">
      <c r="A78" t="s">
        <v>228</v>
      </c>
      <c r="B78" t="s">
        <v>14</v>
      </c>
      <c r="C78">
        <v>1</v>
      </c>
      <c r="D78" t="s">
        <v>86</v>
      </c>
      <c r="E78" t="s">
        <v>127</v>
      </c>
      <c r="F78" t="s">
        <v>16</v>
      </c>
      <c r="G78" t="s">
        <v>27</v>
      </c>
      <c r="H78"/>
      <c r="I78" t="s">
        <v>17</v>
      </c>
      <c r="J78" t="s">
        <v>319</v>
      </c>
      <c r="K78" t="s">
        <v>4</v>
      </c>
      <c r="L78" s="37">
        <v>2</v>
      </c>
    </row>
    <row r="79" spans="1:12" ht="12.75" customHeight="1">
      <c r="A79" t="s">
        <v>228</v>
      </c>
      <c r="B79" t="s">
        <v>18</v>
      </c>
      <c r="C79">
        <v>476</v>
      </c>
      <c r="D79" t="s">
        <v>61</v>
      </c>
      <c r="E79" t="s">
        <v>128</v>
      </c>
      <c r="F79" t="s">
        <v>16</v>
      </c>
      <c r="G79" t="s">
        <v>27</v>
      </c>
      <c r="H79"/>
      <c r="I79" t="s">
        <v>13</v>
      </c>
      <c r="J79" t="s">
        <v>320</v>
      </c>
      <c r="K79" t="s">
        <v>6</v>
      </c>
      <c r="L79" s="37">
        <v>1</v>
      </c>
    </row>
    <row r="80" spans="1:12" ht="12.75" customHeight="1">
      <c r="A80" t="s">
        <v>228</v>
      </c>
      <c r="B80" t="s">
        <v>18</v>
      </c>
      <c r="C80">
        <v>476</v>
      </c>
      <c r="D80" t="s">
        <v>34</v>
      </c>
      <c r="E80" t="s">
        <v>129</v>
      </c>
      <c r="F80" t="s">
        <v>16</v>
      </c>
      <c r="G80" t="s">
        <v>27</v>
      </c>
      <c r="H80"/>
      <c r="I80" t="s">
        <v>17</v>
      </c>
      <c r="J80" t="s">
        <v>321</v>
      </c>
      <c r="K80" t="s">
        <v>6</v>
      </c>
      <c r="L80" s="37">
        <v>4</v>
      </c>
    </row>
    <row r="81" spans="1:12" ht="12.75" customHeight="1">
      <c r="A81" t="s">
        <v>228</v>
      </c>
      <c r="B81" t="s">
        <v>56</v>
      </c>
      <c r="C81">
        <v>3</v>
      </c>
      <c r="D81" t="s">
        <v>238</v>
      </c>
      <c r="E81" t="s">
        <v>322</v>
      </c>
      <c r="F81" t="s">
        <v>16</v>
      </c>
      <c r="G81" t="s">
        <v>21</v>
      </c>
      <c r="H81"/>
      <c r="I81" t="s">
        <v>17</v>
      </c>
      <c r="J81" t="s">
        <v>323</v>
      </c>
      <c r="K81" t="s">
        <v>5</v>
      </c>
      <c r="L81" s="37" t="s">
        <v>230</v>
      </c>
    </row>
    <row r="82" spans="1:12" ht="12.75" customHeight="1">
      <c r="A82" t="s">
        <v>228</v>
      </c>
      <c r="B82" t="s">
        <v>18</v>
      </c>
      <c r="C82">
        <v>235</v>
      </c>
      <c r="D82" t="s">
        <v>28</v>
      </c>
      <c r="E82" t="s">
        <v>324</v>
      </c>
      <c r="F82" t="s">
        <v>16</v>
      </c>
      <c r="G82" t="s">
        <v>25</v>
      </c>
      <c r="H82"/>
      <c r="I82" t="s">
        <v>13</v>
      </c>
      <c r="J82" t="s">
        <v>325</v>
      </c>
      <c r="K82" t="s">
        <v>8</v>
      </c>
      <c r="L82" s="37" t="s">
        <v>230</v>
      </c>
    </row>
    <row r="83" spans="1:12" ht="12.75" customHeight="1">
      <c r="A83" t="s">
        <v>228</v>
      </c>
      <c r="B83" t="s">
        <v>14</v>
      </c>
      <c r="C83">
        <v>621</v>
      </c>
      <c r="D83" t="s">
        <v>34</v>
      </c>
      <c r="E83" t="s">
        <v>130</v>
      </c>
      <c r="F83" t="s">
        <v>16</v>
      </c>
      <c r="G83" t="s">
        <v>27</v>
      </c>
      <c r="H83"/>
      <c r="I83" t="s">
        <v>13</v>
      </c>
      <c r="J83" t="s">
        <v>326</v>
      </c>
      <c r="K83" t="s">
        <v>41</v>
      </c>
      <c r="L83" s="37">
        <v>0</v>
      </c>
    </row>
    <row r="84" spans="1:12" ht="12.75" customHeight="1">
      <c r="A84" t="s">
        <v>228</v>
      </c>
      <c r="B84" t="s">
        <v>18</v>
      </c>
      <c r="C84">
        <v>235</v>
      </c>
      <c r="D84" t="s">
        <v>38</v>
      </c>
      <c r="E84" t="s">
        <v>131</v>
      </c>
      <c r="F84" t="s">
        <v>16</v>
      </c>
      <c r="G84" t="s">
        <v>25</v>
      </c>
      <c r="H84"/>
      <c r="I84" t="s">
        <v>13</v>
      </c>
      <c r="J84" t="s">
        <v>327</v>
      </c>
      <c r="K84" t="s">
        <v>8</v>
      </c>
      <c r="L84" s="37" t="s">
        <v>230</v>
      </c>
    </row>
    <row r="85" spans="1:12" ht="12.75" customHeight="1">
      <c r="A85" t="s">
        <v>228</v>
      </c>
      <c r="B85" t="s">
        <v>14</v>
      </c>
      <c r="C85">
        <v>5</v>
      </c>
      <c r="D85" t="s">
        <v>57</v>
      </c>
      <c r="E85" t="s">
        <v>132</v>
      </c>
      <c r="F85" t="s">
        <v>16</v>
      </c>
      <c r="G85" t="s">
        <v>21</v>
      </c>
      <c r="H85"/>
      <c r="I85" t="s">
        <v>17</v>
      </c>
      <c r="J85" t="s">
        <v>328</v>
      </c>
      <c r="K85" t="s">
        <v>11</v>
      </c>
      <c r="L85" s="37" t="s">
        <v>230</v>
      </c>
    </row>
    <row r="86" spans="1:12" ht="12.75" customHeight="1">
      <c r="A86" t="s">
        <v>228</v>
      </c>
      <c r="B86" t="s">
        <v>56</v>
      </c>
      <c r="C86">
        <v>3</v>
      </c>
      <c r="D86" t="s">
        <v>53</v>
      </c>
      <c r="E86" t="s">
        <v>133</v>
      </c>
      <c r="F86" t="s">
        <v>16</v>
      </c>
      <c r="G86" t="s">
        <v>27</v>
      </c>
      <c r="H86"/>
      <c r="I86" t="s">
        <v>17</v>
      </c>
      <c r="J86" t="s">
        <v>329</v>
      </c>
      <c r="K86" t="s">
        <v>5</v>
      </c>
      <c r="L86" s="37">
        <v>7</v>
      </c>
    </row>
    <row r="87" spans="1:12" ht="12.75" customHeight="1">
      <c r="A87" t="s">
        <v>228</v>
      </c>
      <c r="B87" t="s">
        <v>18</v>
      </c>
      <c r="C87">
        <v>476</v>
      </c>
      <c r="D87" t="s">
        <v>15</v>
      </c>
      <c r="E87" t="s">
        <v>134</v>
      </c>
      <c r="F87" t="s">
        <v>17</v>
      </c>
      <c r="G87" t="s">
        <v>25</v>
      </c>
      <c r="H87"/>
      <c r="I87" t="s">
        <v>17</v>
      </c>
      <c r="J87" t="s">
        <v>330</v>
      </c>
      <c r="K87" t="s">
        <v>6</v>
      </c>
      <c r="L87" s="37" t="s">
        <v>230</v>
      </c>
    </row>
    <row r="88" spans="1:12" ht="12.75" customHeight="1">
      <c r="A88" t="s">
        <v>228</v>
      </c>
      <c r="B88" t="s">
        <v>18</v>
      </c>
      <c r="C88">
        <v>476</v>
      </c>
      <c r="D88" t="s">
        <v>30</v>
      </c>
      <c r="E88" t="s">
        <v>135</v>
      </c>
      <c r="F88" t="s">
        <v>17</v>
      </c>
      <c r="G88" t="s">
        <v>27</v>
      </c>
      <c r="H88"/>
      <c r="I88" t="s">
        <v>13</v>
      </c>
      <c r="J88" t="s">
        <v>331</v>
      </c>
      <c r="K88" t="s">
        <v>6</v>
      </c>
      <c r="L88" s="37">
        <v>3</v>
      </c>
    </row>
    <row r="89" spans="1:12" ht="12.75" customHeight="1">
      <c r="A89" t="s">
        <v>228</v>
      </c>
      <c r="B89" t="s">
        <v>56</v>
      </c>
      <c r="C89">
        <v>1</v>
      </c>
      <c r="D89" t="s">
        <v>238</v>
      </c>
      <c r="E89" t="s">
        <v>332</v>
      </c>
      <c r="F89" t="s">
        <v>16</v>
      </c>
      <c r="G89" t="s">
        <v>25</v>
      </c>
      <c r="H89"/>
      <c r="I89" t="s">
        <v>17</v>
      </c>
      <c r="J89" t="s">
        <v>333</v>
      </c>
      <c r="K89" t="s">
        <v>10</v>
      </c>
      <c r="L89" s="37" t="s">
        <v>230</v>
      </c>
    </row>
    <row r="90" spans="1:12" ht="12.75" customHeight="1">
      <c r="A90" t="s">
        <v>228</v>
      </c>
      <c r="B90" t="s">
        <v>14</v>
      </c>
      <c r="C90">
        <v>5</v>
      </c>
      <c r="D90" t="s">
        <v>61</v>
      </c>
      <c r="E90" t="s">
        <v>136</v>
      </c>
      <c r="F90" t="s">
        <v>17</v>
      </c>
      <c r="G90" t="s">
        <v>27</v>
      </c>
      <c r="H90"/>
      <c r="I90" t="s">
        <v>17</v>
      </c>
      <c r="J90" t="s">
        <v>334</v>
      </c>
      <c r="K90" t="s">
        <v>11</v>
      </c>
      <c r="L90" s="37">
        <v>8</v>
      </c>
    </row>
    <row r="91" spans="1:12" ht="12.75" customHeight="1">
      <c r="A91" t="s">
        <v>228</v>
      </c>
      <c r="B91" t="s">
        <v>14</v>
      </c>
      <c r="C91">
        <v>5</v>
      </c>
      <c r="D91" t="s">
        <v>61</v>
      </c>
      <c r="E91" t="s">
        <v>137</v>
      </c>
      <c r="F91" t="s">
        <v>16</v>
      </c>
      <c r="G91" t="s">
        <v>27</v>
      </c>
      <c r="H91"/>
      <c r="I91" t="s">
        <v>17</v>
      </c>
      <c r="J91" t="s">
        <v>335</v>
      </c>
      <c r="K91" t="s">
        <v>11</v>
      </c>
      <c r="L91" s="37">
        <v>6</v>
      </c>
    </row>
    <row r="92" spans="1:12" ht="12.75" customHeight="1">
      <c r="A92" t="s">
        <v>228</v>
      </c>
      <c r="B92" t="s">
        <v>56</v>
      </c>
      <c r="C92">
        <v>1</v>
      </c>
      <c r="D92" t="s">
        <v>64</v>
      </c>
      <c r="E92" t="s">
        <v>138</v>
      </c>
      <c r="F92" t="s">
        <v>16</v>
      </c>
      <c r="G92" t="s">
        <v>27</v>
      </c>
      <c r="H92"/>
      <c r="I92" t="s">
        <v>17</v>
      </c>
      <c r="J92" t="s">
        <v>336</v>
      </c>
      <c r="K92" t="s">
        <v>10</v>
      </c>
      <c r="L92" s="37">
        <v>9</v>
      </c>
    </row>
    <row r="93" spans="1:12" ht="12.75" customHeight="1">
      <c r="A93" t="s">
        <v>228</v>
      </c>
      <c r="B93" t="s">
        <v>56</v>
      </c>
      <c r="C93">
        <v>2</v>
      </c>
      <c r="D93" t="s">
        <v>26</v>
      </c>
      <c r="E93" t="s">
        <v>139</v>
      </c>
      <c r="F93" t="s">
        <v>16</v>
      </c>
      <c r="G93" t="s">
        <v>27</v>
      </c>
      <c r="H93"/>
      <c r="I93" t="s">
        <v>17</v>
      </c>
      <c r="J93" t="s">
        <v>337</v>
      </c>
      <c r="K93" t="s">
        <v>7</v>
      </c>
      <c r="L93" s="37">
        <v>1</v>
      </c>
    </row>
    <row r="94" spans="1:12" ht="12.75" customHeight="1">
      <c r="A94" t="s">
        <v>228</v>
      </c>
      <c r="B94" t="s">
        <v>18</v>
      </c>
      <c r="C94">
        <v>235</v>
      </c>
      <c r="D94" t="s">
        <v>22</v>
      </c>
      <c r="E94" t="s">
        <v>140</v>
      </c>
      <c r="F94" t="s">
        <v>17</v>
      </c>
      <c r="G94" t="s">
        <v>21</v>
      </c>
      <c r="H94"/>
      <c r="I94" t="s">
        <v>17</v>
      </c>
      <c r="J94" t="s">
        <v>338</v>
      </c>
      <c r="K94" t="s">
        <v>8</v>
      </c>
      <c r="L94" s="37" t="s">
        <v>230</v>
      </c>
    </row>
    <row r="95" spans="1:12" ht="12.75" customHeight="1">
      <c r="A95" t="s">
        <v>228</v>
      </c>
      <c r="B95" t="s">
        <v>18</v>
      </c>
      <c r="C95">
        <v>476</v>
      </c>
      <c r="D95" t="s">
        <v>34</v>
      </c>
      <c r="E95" t="s">
        <v>141</v>
      </c>
      <c r="F95" t="s">
        <v>16</v>
      </c>
      <c r="G95" t="s">
        <v>25</v>
      </c>
      <c r="H95"/>
      <c r="I95" t="s">
        <v>13</v>
      </c>
      <c r="J95" t="s">
        <v>339</v>
      </c>
      <c r="K95" t="s">
        <v>6</v>
      </c>
      <c r="L95" s="37" t="s">
        <v>230</v>
      </c>
    </row>
    <row r="96" spans="1:12" ht="12.75" customHeight="1">
      <c r="A96" t="s">
        <v>228</v>
      </c>
      <c r="B96" t="s">
        <v>18</v>
      </c>
      <c r="C96">
        <v>4</v>
      </c>
      <c r="D96" t="s">
        <v>15</v>
      </c>
      <c r="E96" t="s">
        <v>142</v>
      </c>
      <c r="F96" t="s">
        <v>16</v>
      </c>
      <c r="G96" t="s">
        <v>21</v>
      </c>
      <c r="H96"/>
      <c r="I96" t="s">
        <v>17</v>
      </c>
      <c r="J96" t="s">
        <v>340</v>
      </c>
      <c r="K96" t="s">
        <v>20</v>
      </c>
      <c r="L96" s="37" t="s">
        <v>230</v>
      </c>
    </row>
    <row r="97" spans="1:12" ht="12.75" customHeight="1">
      <c r="A97" t="s">
        <v>228</v>
      </c>
      <c r="B97" t="s">
        <v>18</v>
      </c>
      <c r="C97">
        <v>235</v>
      </c>
      <c r="D97" t="s">
        <v>35</v>
      </c>
      <c r="E97" t="s">
        <v>143</v>
      </c>
      <c r="F97" t="s">
        <v>16</v>
      </c>
      <c r="G97" t="s">
        <v>21</v>
      </c>
      <c r="H97"/>
      <c r="I97" t="s">
        <v>17</v>
      </c>
      <c r="J97" t="s">
        <v>341</v>
      </c>
      <c r="K97" t="s">
        <v>8</v>
      </c>
      <c r="L97" s="37" t="s">
        <v>230</v>
      </c>
    </row>
    <row r="98" spans="1:12" ht="12.75" customHeight="1">
      <c r="A98" t="s">
        <v>228</v>
      </c>
      <c r="B98" t="s">
        <v>14</v>
      </c>
      <c r="C98">
        <v>621</v>
      </c>
      <c r="D98" t="s">
        <v>24</v>
      </c>
      <c r="E98" t="s">
        <v>144</v>
      </c>
      <c r="F98" t="s">
        <v>16</v>
      </c>
      <c r="G98" t="s">
        <v>25</v>
      </c>
      <c r="H98"/>
      <c r="I98" t="s">
        <v>17</v>
      </c>
      <c r="J98" t="s">
        <v>342</v>
      </c>
      <c r="K98" t="s">
        <v>41</v>
      </c>
      <c r="L98" s="37" t="s">
        <v>230</v>
      </c>
    </row>
    <row r="99" spans="1:12" ht="12.75" customHeight="1">
      <c r="A99" t="s">
        <v>228</v>
      </c>
      <c r="B99" t="s">
        <v>56</v>
      </c>
      <c r="C99">
        <v>2</v>
      </c>
      <c r="D99" t="s">
        <v>51</v>
      </c>
      <c r="E99" t="s">
        <v>145</v>
      </c>
      <c r="F99" t="s">
        <v>17</v>
      </c>
      <c r="G99" t="s">
        <v>21</v>
      </c>
      <c r="H99"/>
      <c r="I99" t="s">
        <v>17</v>
      </c>
      <c r="J99" t="s">
        <v>343</v>
      </c>
      <c r="K99" t="s">
        <v>7</v>
      </c>
      <c r="L99" s="37" t="s">
        <v>230</v>
      </c>
    </row>
    <row r="100" spans="1:12" ht="12.75" customHeight="1">
      <c r="A100" t="s">
        <v>228</v>
      </c>
      <c r="B100" t="s">
        <v>18</v>
      </c>
      <c r="C100">
        <v>235</v>
      </c>
      <c r="D100" t="s">
        <v>238</v>
      </c>
      <c r="E100" t="s">
        <v>344</v>
      </c>
      <c r="F100" t="s">
        <v>16</v>
      </c>
      <c r="G100" t="s">
        <v>21</v>
      </c>
      <c r="H100"/>
      <c r="I100" t="s">
        <v>17</v>
      </c>
      <c r="J100" t="s">
        <v>345</v>
      </c>
      <c r="K100" t="s">
        <v>8</v>
      </c>
      <c r="L100" s="37" t="s">
        <v>230</v>
      </c>
    </row>
    <row r="101" spans="1:12" ht="12.75" customHeight="1">
      <c r="A101" t="s">
        <v>228</v>
      </c>
      <c r="B101" t="s">
        <v>18</v>
      </c>
      <c r="C101">
        <v>235</v>
      </c>
      <c r="D101" t="s">
        <v>15</v>
      </c>
      <c r="E101" t="s">
        <v>146</v>
      </c>
      <c r="F101" t="s">
        <v>17</v>
      </c>
      <c r="G101" t="s">
        <v>21</v>
      </c>
      <c r="H101"/>
      <c r="I101" t="s">
        <v>13</v>
      </c>
      <c r="J101" t="s">
        <v>346</v>
      </c>
      <c r="K101" t="s">
        <v>8</v>
      </c>
      <c r="L101" s="37" t="s">
        <v>230</v>
      </c>
    </row>
    <row r="102" spans="1:12" ht="12.75" customHeight="1">
      <c r="A102" t="s">
        <v>228</v>
      </c>
      <c r="B102" t="s">
        <v>18</v>
      </c>
      <c r="C102">
        <v>235</v>
      </c>
      <c r="D102" t="s">
        <v>54</v>
      </c>
      <c r="E102" t="s">
        <v>147</v>
      </c>
      <c r="F102" t="s">
        <v>16</v>
      </c>
      <c r="G102" t="s">
        <v>21</v>
      </c>
      <c r="H102"/>
      <c r="I102" t="s">
        <v>17</v>
      </c>
      <c r="J102" t="s">
        <v>347</v>
      </c>
      <c r="K102" t="s">
        <v>8</v>
      </c>
      <c r="L102" s="37" t="s">
        <v>230</v>
      </c>
    </row>
    <row r="103" spans="1:12" ht="12.75" customHeight="1">
      <c r="A103" t="s">
        <v>228</v>
      </c>
      <c r="B103" t="s">
        <v>14</v>
      </c>
      <c r="C103">
        <v>5</v>
      </c>
      <c r="D103" t="s">
        <v>34</v>
      </c>
      <c r="E103" t="s">
        <v>148</v>
      </c>
      <c r="F103" t="s">
        <v>16</v>
      </c>
      <c r="G103" t="s">
        <v>25</v>
      </c>
      <c r="H103"/>
      <c r="I103" t="s">
        <v>13</v>
      </c>
      <c r="J103" t="s">
        <v>348</v>
      </c>
      <c r="K103" t="s">
        <v>11</v>
      </c>
      <c r="L103" s="37" t="s">
        <v>230</v>
      </c>
    </row>
    <row r="104" spans="1:12" ht="12.75" customHeight="1">
      <c r="A104" t="s">
        <v>228</v>
      </c>
      <c r="B104" t="s">
        <v>18</v>
      </c>
      <c r="C104">
        <v>476</v>
      </c>
      <c r="D104" t="s">
        <v>88</v>
      </c>
      <c r="E104" t="s">
        <v>149</v>
      </c>
      <c r="F104" t="s">
        <v>17</v>
      </c>
      <c r="G104" t="s">
        <v>25</v>
      </c>
      <c r="H104"/>
      <c r="I104" t="s">
        <v>13</v>
      </c>
      <c r="J104" t="s">
        <v>349</v>
      </c>
      <c r="K104" t="s">
        <v>6</v>
      </c>
      <c r="L104" s="37" t="s">
        <v>230</v>
      </c>
    </row>
    <row r="105" spans="1:12" ht="12.75" customHeight="1">
      <c r="A105" t="s">
        <v>228</v>
      </c>
      <c r="B105" t="s">
        <v>56</v>
      </c>
      <c r="C105">
        <v>3</v>
      </c>
      <c r="D105" t="s">
        <v>57</v>
      </c>
      <c r="E105" t="s">
        <v>150</v>
      </c>
      <c r="F105" t="s">
        <v>16</v>
      </c>
      <c r="G105" t="s">
        <v>27</v>
      </c>
      <c r="H105"/>
      <c r="I105" t="s">
        <v>17</v>
      </c>
      <c r="J105" t="s">
        <v>350</v>
      </c>
      <c r="K105" t="s">
        <v>5</v>
      </c>
      <c r="L105" s="37">
        <v>3</v>
      </c>
    </row>
    <row r="106" spans="1:12" ht="12.75" customHeight="1">
      <c r="A106" t="s">
        <v>228</v>
      </c>
      <c r="B106" t="s">
        <v>18</v>
      </c>
      <c r="C106">
        <v>476</v>
      </c>
      <c r="D106" t="s">
        <v>88</v>
      </c>
      <c r="E106" t="s">
        <v>151</v>
      </c>
      <c r="F106" t="s">
        <v>16</v>
      </c>
      <c r="G106" t="s">
        <v>25</v>
      </c>
      <c r="H106"/>
      <c r="I106" t="s">
        <v>13</v>
      </c>
      <c r="J106" t="s">
        <v>351</v>
      </c>
      <c r="K106" t="s">
        <v>6</v>
      </c>
      <c r="L106" s="37" t="s">
        <v>230</v>
      </c>
    </row>
    <row r="107" spans="1:12" ht="12.75" customHeight="1">
      <c r="A107" t="s">
        <v>228</v>
      </c>
      <c r="B107" t="s">
        <v>18</v>
      </c>
      <c r="C107">
        <v>476</v>
      </c>
      <c r="D107" t="s">
        <v>40</v>
      </c>
      <c r="E107" t="s">
        <v>152</v>
      </c>
      <c r="F107" t="s">
        <v>16</v>
      </c>
      <c r="G107" t="s">
        <v>25</v>
      </c>
      <c r="H107"/>
      <c r="I107" t="s">
        <v>17</v>
      </c>
      <c r="J107" t="s">
        <v>352</v>
      </c>
      <c r="K107" t="s">
        <v>6</v>
      </c>
      <c r="L107" s="37" t="s">
        <v>230</v>
      </c>
    </row>
    <row r="108" spans="1:12" ht="12.75" customHeight="1">
      <c r="A108" t="s">
        <v>228</v>
      </c>
      <c r="B108" t="s">
        <v>18</v>
      </c>
      <c r="C108">
        <v>235</v>
      </c>
      <c r="D108" t="s">
        <v>24</v>
      </c>
      <c r="E108" t="s">
        <v>153</v>
      </c>
      <c r="F108" t="s">
        <v>16</v>
      </c>
      <c r="G108" t="s">
        <v>27</v>
      </c>
      <c r="H108"/>
      <c r="I108" t="s">
        <v>13</v>
      </c>
      <c r="J108" t="s">
        <v>353</v>
      </c>
      <c r="K108" t="s">
        <v>8</v>
      </c>
      <c r="L108" s="37">
        <v>30</v>
      </c>
    </row>
    <row r="109" spans="1:12" ht="12.75" customHeight="1">
      <c r="A109" t="s">
        <v>228</v>
      </c>
      <c r="B109" t="s">
        <v>18</v>
      </c>
      <c r="C109">
        <v>476</v>
      </c>
      <c r="D109" t="s">
        <v>24</v>
      </c>
      <c r="E109" t="s">
        <v>154</v>
      </c>
      <c r="F109" t="s">
        <v>17</v>
      </c>
      <c r="G109" t="s">
        <v>25</v>
      </c>
      <c r="H109"/>
      <c r="I109" t="s">
        <v>17</v>
      </c>
      <c r="J109" t="s">
        <v>354</v>
      </c>
      <c r="K109" t="s">
        <v>6</v>
      </c>
      <c r="L109" s="37" t="s">
        <v>230</v>
      </c>
    </row>
    <row r="110" spans="1:12" ht="12.75" customHeight="1">
      <c r="A110" t="s">
        <v>228</v>
      </c>
      <c r="B110" t="s">
        <v>56</v>
      </c>
      <c r="C110">
        <v>1</v>
      </c>
      <c r="D110" t="s">
        <v>61</v>
      </c>
      <c r="E110" t="s">
        <v>355</v>
      </c>
      <c r="F110" t="s">
        <v>16</v>
      </c>
      <c r="G110" t="s">
        <v>21</v>
      </c>
      <c r="H110"/>
      <c r="I110" t="s">
        <v>17</v>
      </c>
      <c r="J110" t="s">
        <v>356</v>
      </c>
      <c r="K110" t="s">
        <v>10</v>
      </c>
      <c r="L110" s="37" t="s">
        <v>230</v>
      </c>
    </row>
    <row r="111" spans="1:12" ht="12.75" customHeight="1">
      <c r="A111" t="s">
        <v>228</v>
      </c>
      <c r="B111" t="s">
        <v>14</v>
      </c>
      <c r="C111">
        <v>1</v>
      </c>
      <c r="D111" t="s">
        <v>61</v>
      </c>
      <c r="E111" t="s">
        <v>155</v>
      </c>
      <c r="F111" t="s">
        <v>16</v>
      </c>
      <c r="G111" t="s">
        <v>25</v>
      </c>
      <c r="H111"/>
      <c r="I111" t="s">
        <v>17</v>
      </c>
      <c r="J111" t="s">
        <v>357</v>
      </c>
      <c r="K111" t="s">
        <v>4</v>
      </c>
      <c r="L111" s="37" t="s">
        <v>230</v>
      </c>
    </row>
    <row r="112" spans="1:12" ht="12.75" customHeight="1">
      <c r="A112" t="s">
        <v>228</v>
      </c>
      <c r="B112" t="s">
        <v>14</v>
      </c>
      <c r="C112">
        <v>621</v>
      </c>
      <c r="D112" t="s">
        <v>114</v>
      </c>
      <c r="E112" t="s">
        <v>156</v>
      </c>
      <c r="F112" t="s">
        <v>16</v>
      </c>
      <c r="G112" t="s">
        <v>25</v>
      </c>
      <c r="H112"/>
      <c r="I112" t="s">
        <v>13</v>
      </c>
      <c r="J112" t="s">
        <v>358</v>
      </c>
      <c r="K112" t="s">
        <v>41</v>
      </c>
      <c r="L112" s="37" t="s">
        <v>230</v>
      </c>
    </row>
    <row r="113" spans="1:12" ht="12.75" customHeight="1">
      <c r="A113" t="s">
        <v>228</v>
      </c>
      <c r="B113" t="s">
        <v>18</v>
      </c>
      <c r="C113">
        <v>235</v>
      </c>
      <c r="D113" t="s">
        <v>94</v>
      </c>
      <c r="E113" t="s">
        <v>157</v>
      </c>
      <c r="F113" t="s">
        <v>17</v>
      </c>
      <c r="G113" t="s">
        <v>27</v>
      </c>
      <c r="H113"/>
      <c r="I113" t="s">
        <v>13</v>
      </c>
      <c r="J113" t="s">
        <v>359</v>
      </c>
      <c r="K113" t="s">
        <v>8</v>
      </c>
      <c r="L113" s="37">
        <v>0</v>
      </c>
    </row>
    <row r="114" spans="1:12" ht="12.75" customHeight="1">
      <c r="A114" t="s">
        <v>228</v>
      </c>
      <c r="B114" t="s">
        <v>14</v>
      </c>
      <c r="C114">
        <v>621</v>
      </c>
      <c r="D114" t="s">
        <v>61</v>
      </c>
      <c r="E114" t="s">
        <v>158</v>
      </c>
      <c r="F114" t="s">
        <v>16</v>
      </c>
      <c r="G114" t="s">
        <v>25</v>
      </c>
      <c r="H114"/>
      <c r="I114" t="s">
        <v>17</v>
      </c>
      <c r="J114" t="s">
        <v>360</v>
      </c>
      <c r="K114" t="s">
        <v>41</v>
      </c>
      <c r="L114" s="37" t="s">
        <v>230</v>
      </c>
    </row>
    <row r="115" spans="1:12" ht="12.75" customHeight="1">
      <c r="A115" t="s">
        <v>228</v>
      </c>
      <c r="B115" t="s">
        <v>18</v>
      </c>
      <c r="C115">
        <v>476</v>
      </c>
      <c r="D115" t="s">
        <v>34</v>
      </c>
      <c r="E115" t="s">
        <v>159</v>
      </c>
      <c r="F115" t="s">
        <v>16</v>
      </c>
      <c r="G115" t="s">
        <v>25</v>
      </c>
      <c r="H115"/>
      <c r="I115" t="s">
        <v>13</v>
      </c>
      <c r="J115" t="s">
        <v>361</v>
      </c>
      <c r="K115" t="s">
        <v>6</v>
      </c>
      <c r="L115" s="37" t="s">
        <v>230</v>
      </c>
    </row>
    <row r="116" spans="1:12" ht="12.75" customHeight="1">
      <c r="A116" t="s">
        <v>228</v>
      </c>
      <c r="B116" t="s">
        <v>14</v>
      </c>
      <c r="C116">
        <v>1</v>
      </c>
      <c r="D116" t="s">
        <v>15</v>
      </c>
      <c r="E116" t="s">
        <v>160</v>
      </c>
      <c r="F116" t="s">
        <v>16</v>
      </c>
      <c r="G116" t="s">
        <v>27</v>
      </c>
      <c r="H116"/>
      <c r="I116" t="s">
        <v>17</v>
      </c>
      <c r="J116" t="s">
        <v>362</v>
      </c>
      <c r="K116" t="s">
        <v>4</v>
      </c>
      <c r="L116" s="37">
        <v>1</v>
      </c>
    </row>
    <row r="117" spans="1:12" ht="12.75" customHeight="1">
      <c r="A117" t="s">
        <v>228</v>
      </c>
      <c r="B117" t="s">
        <v>56</v>
      </c>
      <c r="C117">
        <v>2</v>
      </c>
      <c r="D117" t="s">
        <v>26</v>
      </c>
      <c r="E117" t="s">
        <v>161</v>
      </c>
      <c r="F117" t="s">
        <v>16</v>
      </c>
      <c r="G117" t="s">
        <v>27</v>
      </c>
      <c r="H117"/>
      <c r="I117" t="s">
        <v>17</v>
      </c>
      <c r="J117" t="s">
        <v>363</v>
      </c>
      <c r="K117" t="s">
        <v>7</v>
      </c>
      <c r="L117" s="37">
        <v>8</v>
      </c>
    </row>
    <row r="118" spans="1:12" ht="12.75" customHeight="1">
      <c r="A118" t="s">
        <v>228</v>
      </c>
      <c r="B118" t="s">
        <v>14</v>
      </c>
      <c r="C118">
        <v>621</v>
      </c>
      <c r="D118" t="s">
        <v>30</v>
      </c>
      <c r="E118" t="s">
        <v>162</v>
      </c>
      <c r="F118" t="s">
        <v>17</v>
      </c>
      <c r="G118" t="s">
        <v>25</v>
      </c>
      <c r="H118"/>
      <c r="I118" t="s">
        <v>17</v>
      </c>
      <c r="J118" t="s">
        <v>364</v>
      </c>
      <c r="K118" t="s">
        <v>41</v>
      </c>
      <c r="L118" s="37" t="s">
        <v>230</v>
      </c>
    </row>
    <row r="119" spans="1:12" ht="12.75" customHeight="1">
      <c r="A119" t="s">
        <v>228</v>
      </c>
      <c r="B119" t="s">
        <v>18</v>
      </c>
      <c r="C119">
        <v>235</v>
      </c>
      <c r="D119" t="s">
        <v>38</v>
      </c>
      <c r="E119" t="s">
        <v>163</v>
      </c>
      <c r="F119" t="s">
        <v>16</v>
      </c>
      <c r="G119" t="s">
        <v>25</v>
      </c>
      <c r="H119"/>
      <c r="I119" t="s">
        <v>17</v>
      </c>
      <c r="J119" t="s">
        <v>365</v>
      </c>
      <c r="K119" t="s">
        <v>8</v>
      </c>
      <c r="L119" s="37" t="s">
        <v>230</v>
      </c>
    </row>
    <row r="120" spans="1:12" ht="12.75" customHeight="1">
      <c r="A120" t="s">
        <v>228</v>
      </c>
      <c r="B120" t="s">
        <v>18</v>
      </c>
      <c r="C120">
        <v>235</v>
      </c>
      <c r="D120" t="s">
        <v>88</v>
      </c>
      <c r="E120" t="s">
        <v>366</v>
      </c>
      <c r="F120" t="s">
        <v>16</v>
      </c>
      <c r="G120" t="s">
        <v>21</v>
      </c>
      <c r="H120"/>
      <c r="I120" t="s">
        <v>13</v>
      </c>
      <c r="J120" t="s">
        <v>367</v>
      </c>
      <c r="K120" t="s">
        <v>8</v>
      </c>
      <c r="L120" s="37" t="s">
        <v>230</v>
      </c>
    </row>
    <row r="121" spans="1:12" ht="12.75" customHeight="1">
      <c r="A121" t="s">
        <v>228</v>
      </c>
      <c r="B121" t="s">
        <v>56</v>
      </c>
      <c r="C121">
        <v>3</v>
      </c>
      <c r="D121" t="s">
        <v>14</v>
      </c>
      <c r="E121" t="s">
        <v>164</v>
      </c>
      <c r="F121" t="s">
        <v>16</v>
      </c>
      <c r="G121" t="s">
        <v>21</v>
      </c>
      <c r="H121"/>
      <c r="I121" t="s">
        <v>17</v>
      </c>
      <c r="J121" t="s">
        <v>368</v>
      </c>
      <c r="K121" t="s">
        <v>5</v>
      </c>
      <c r="L121" s="37" t="s">
        <v>230</v>
      </c>
    </row>
    <row r="122" spans="1:12" ht="12.75" customHeight="1">
      <c r="A122" t="s">
        <v>228</v>
      </c>
      <c r="B122" t="s">
        <v>18</v>
      </c>
      <c r="C122">
        <v>476</v>
      </c>
      <c r="D122" t="s">
        <v>35</v>
      </c>
      <c r="E122" t="s">
        <v>165</v>
      </c>
      <c r="F122" t="s">
        <v>17</v>
      </c>
      <c r="G122" t="s">
        <v>21</v>
      </c>
      <c r="H122"/>
      <c r="I122" t="s">
        <v>17</v>
      </c>
      <c r="J122" t="s">
        <v>369</v>
      </c>
      <c r="K122" t="s">
        <v>6</v>
      </c>
      <c r="L122" s="37" t="s">
        <v>230</v>
      </c>
    </row>
    <row r="123" spans="1:12" ht="12.75" customHeight="1">
      <c r="A123" t="s">
        <v>228</v>
      </c>
      <c r="B123" t="s">
        <v>18</v>
      </c>
      <c r="C123">
        <v>235</v>
      </c>
      <c r="D123" t="s">
        <v>23</v>
      </c>
      <c r="E123" t="s">
        <v>166</v>
      </c>
      <c r="F123" t="s">
        <v>16</v>
      </c>
      <c r="G123" t="s">
        <v>25</v>
      </c>
      <c r="H123"/>
      <c r="I123" t="s">
        <v>13</v>
      </c>
      <c r="J123" t="s">
        <v>370</v>
      </c>
      <c r="K123" t="s">
        <v>8</v>
      </c>
      <c r="L123" s="37" t="s">
        <v>230</v>
      </c>
    </row>
    <row r="124" spans="1:12" ht="12.75" customHeight="1">
      <c r="A124" t="s">
        <v>228</v>
      </c>
      <c r="B124" t="s">
        <v>18</v>
      </c>
      <c r="C124">
        <v>235</v>
      </c>
      <c r="D124" t="s">
        <v>31</v>
      </c>
      <c r="E124" t="s">
        <v>167</v>
      </c>
      <c r="F124" t="s">
        <v>16</v>
      </c>
      <c r="G124" t="s">
        <v>21</v>
      </c>
      <c r="H124"/>
      <c r="I124" t="s">
        <v>17</v>
      </c>
      <c r="J124" t="s">
        <v>371</v>
      </c>
      <c r="K124" t="s">
        <v>8</v>
      </c>
      <c r="L124" s="37" t="s">
        <v>230</v>
      </c>
    </row>
    <row r="125" spans="1:12" ht="12.75" customHeight="1">
      <c r="A125" t="s">
        <v>228</v>
      </c>
      <c r="B125" t="s">
        <v>18</v>
      </c>
      <c r="C125">
        <v>476</v>
      </c>
      <c r="D125" t="s">
        <v>64</v>
      </c>
      <c r="E125" t="s">
        <v>372</v>
      </c>
      <c r="F125" t="s">
        <v>17</v>
      </c>
      <c r="G125" t="s">
        <v>21</v>
      </c>
      <c r="H125"/>
      <c r="I125" t="s">
        <v>13</v>
      </c>
      <c r="J125" t="s">
        <v>373</v>
      </c>
      <c r="K125" t="s">
        <v>6</v>
      </c>
      <c r="L125" s="37" t="s">
        <v>230</v>
      </c>
    </row>
    <row r="126" spans="1:12" ht="12.75" customHeight="1">
      <c r="A126" t="s">
        <v>228</v>
      </c>
      <c r="B126" t="s">
        <v>18</v>
      </c>
      <c r="C126">
        <v>476</v>
      </c>
      <c r="D126" t="s">
        <v>32</v>
      </c>
      <c r="E126" t="s">
        <v>168</v>
      </c>
      <c r="F126" t="s">
        <v>17</v>
      </c>
      <c r="G126" t="s">
        <v>25</v>
      </c>
      <c r="H126"/>
      <c r="I126" t="s">
        <v>17</v>
      </c>
      <c r="J126" t="s">
        <v>374</v>
      </c>
      <c r="K126" t="s">
        <v>6</v>
      </c>
      <c r="L126" s="37" t="s">
        <v>230</v>
      </c>
    </row>
    <row r="127" spans="1:12" ht="12.75" customHeight="1">
      <c r="A127" t="s">
        <v>228</v>
      </c>
      <c r="B127" t="s">
        <v>18</v>
      </c>
      <c r="C127">
        <v>235</v>
      </c>
      <c r="D127" t="s">
        <v>33</v>
      </c>
      <c r="E127" t="s">
        <v>169</v>
      </c>
      <c r="F127" t="s">
        <v>16</v>
      </c>
      <c r="G127" t="s">
        <v>27</v>
      </c>
      <c r="H127"/>
      <c r="I127" t="s">
        <v>17</v>
      </c>
      <c r="J127" t="s">
        <v>375</v>
      </c>
      <c r="K127" t="s">
        <v>8</v>
      </c>
      <c r="L127" s="37">
        <v>20</v>
      </c>
    </row>
    <row r="128" spans="1:12" ht="12.75" customHeight="1">
      <c r="A128" t="s">
        <v>228</v>
      </c>
      <c r="B128" t="s">
        <v>56</v>
      </c>
      <c r="C128">
        <v>1</v>
      </c>
      <c r="D128" t="s">
        <v>57</v>
      </c>
      <c r="E128" t="s">
        <v>376</v>
      </c>
      <c r="F128" t="s">
        <v>16</v>
      </c>
      <c r="G128" t="s">
        <v>21</v>
      </c>
      <c r="H128"/>
      <c r="I128" t="s">
        <v>17</v>
      </c>
      <c r="J128" t="s">
        <v>377</v>
      </c>
      <c r="K128" t="s">
        <v>10</v>
      </c>
      <c r="L128" s="37" t="s">
        <v>230</v>
      </c>
    </row>
    <row r="129" spans="1:12" ht="12.75" customHeight="1">
      <c r="A129" t="s">
        <v>228</v>
      </c>
      <c r="B129" t="s">
        <v>18</v>
      </c>
      <c r="C129">
        <v>235</v>
      </c>
      <c r="D129" t="s">
        <v>33</v>
      </c>
      <c r="E129" t="s">
        <v>170</v>
      </c>
      <c r="F129" t="s">
        <v>17</v>
      </c>
      <c r="G129" t="s">
        <v>27</v>
      </c>
      <c r="H129"/>
      <c r="I129" t="s">
        <v>17</v>
      </c>
      <c r="J129" t="s">
        <v>378</v>
      </c>
      <c r="K129" t="s">
        <v>8</v>
      </c>
      <c r="L129" s="37">
        <v>18</v>
      </c>
    </row>
    <row r="130" spans="1:12" ht="12.75" customHeight="1">
      <c r="A130" t="s">
        <v>228</v>
      </c>
      <c r="B130" t="s">
        <v>18</v>
      </c>
      <c r="C130">
        <v>235</v>
      </c>
      <c r="D130" t="s">
        <v>22</v>
      </c>
      <c r="E130" t="s">
        <v>171</v>
      </c>
      <c r="F130" t="s">
        <v>17</v>
      </c>
      <c r="G130" t="s">
        <v>25</v>
      </c>
      <c r="H130"/>
      <c r="I130" t="s">
        <v>13</v>
      </c>
      <c r="J130" t="s">
        <v>379</v>
      </c>
      <c r="K130" t="s">
        <v>8</v>
      </c>
      <c r="L130" s="37" t="s">
        <v>230</v>
      </c>
    </row>
    <row r="131" spans="1:12" ht="12.75" customHeight="1">
      <c r="A131" t="s">
        <v>228</v>
      </c>
      <c r="B131" t="s">
        <v>14</v>
      </c>
      <c r="C131">
        <v>621</v>
      </c>
      <c r="D131" t="s">
        <v>15</v>
      </c>
      <c r="E131" t="s">
        <v>172</v>
      </c>
      <c r="F131" t="s">
        <v>17</v>
      </c>
      <c r="G131" t="s">
        <v>25</v>
      </c>
      <c r="H131"/>
      <c r="I131" t="s">
        <v>17</v>
      </c>
      <c r="J131" t="s">
        <v>380</v>
      </c>
      <c r="K131" t="s">
        <v>41</v>
      </c>
      <c r="L131" s="37" t="s">
        <v>230</v>
      </c>
    </row>
    <row r="132" spans="1:12" ht="12.75" customHeight="1">
      <c r="A132" t="s">
        <v>228</v>
      </c>
      <c r="B132" t="s">
        <v>14</v>
      </c>
      <c r="C132">
        <v>621</v>
      </c>
      <c r="D132" t="s">
        <v>14</v>
      </c>
      <c r="E132" t="s">
        <v>173</v>
      </c>
      <c r="F132" t="s">
        <v>16</v>
      </c>
      <c r="G132" t="s">
        <v>27</v>
      </c>
      <c r="H132"/>
      <c r="I132" t="s">
        <v>17</v>
      </c>
      <c r="J132" t="s">
        <v>381</v>
      </c>
      <c r="K132" t="s">
        <v>41</v>
      </c>
      <c r="L132" s="37">
        <v>8</v>
      </c>
    </row>
    <row r="133" spans="1:12" ht="12.75" customHeight="1">
      <c r="A133" t="s">
        <v>228</v>
      </c>
      <c r="B133" t="s">
        <v>18</v>
      </c>
      <c r="C133">
        <v>235</v>
      </c>
      <c r="D133" t="s">
        <v>61</v>
      </c>
      <c r="E133" t="s">
        <v>174</v>
      </c>
      <c r="F133" t="s">
        <v>17</v>
      </c>
      <c r="G133" t="s">
        <v>27</v>
      </c>
      <c r="H133"/>
      <c r="I133" t="s">
        <v>17</v>
      </c>
      <c r="J133" t="s">
        <v>382</v>
      </c>
      <c r="K133" t="s">
        <v>8</v>
      </c>
      <c r="L133" s="37">
        <v>18</v>
      </c>
    </row>
    <row r="134" spans="1:12" ht="12.75" customHeight="1">
      <c r="A134" t="s">
        <v>228</v>
      </c>
      <c r="B134" t="s">
        <v>14</v>
      </c>
      <c r="C134">
        <v>4</v>
      </c>
      <c r="D134" t="s">
        <v>57</v>
      </c>
      <c r="E134" t="s">
        <v>175</v>
      </c>
      <c r="F134" t="s">
        <v>17</v>
      </c>
      <c r="G134" t="s">
        <v>25</v>
      </c>
      <c r="H134"/>
      <c r="I134" t="s">
        <v>17</v>
      </c>
      <c r="J134" t="s">
        <v>383</v>
      </c>
      <c r="K134" t="s">
        <v>9</v>
      </c>
      <c r="L134" s="37" t="s">
        <v>230</v>
      </c>
    </row>
    <row r="135" spans="1:12" ht="12.75" customHeight="1">
      <c r="A135" t="s">
        <v>228</v>
      </c>
      <c r="B135" t="s">
        <v>56</v>
      </c>
      <c r="C135">
        <v>1</v>
      </c>
      <c r="D135" t="s">
        <v>19</v>
      </c>
      <c r="E135" t="s">
        <v>384</v>
      </c>
      <c r="F135" t="s">
        <v>16</v>
      </c>
      <c r="G135" t="s">
        <v>21</v>
      </c>
      <c r="H135"/>
      <c r="I135" t="s">
        <v>17</v>
      </c>
      <c r="J135" t="s">
        <v>385</v>
      </c>
      <c r="K135" t="s">
        <v>10</v>
      </c>
      <c r="L135" s="37" t="s">
        <v>230</v>
      </c>
    </row>
    <row r="136" spans="1:12" ht="12.75" customHeight="1">
      <c r="A136" t="s">
        <v>228</v>
      </c>
      <c r="B136" t="s">
        <v>18</v>
      </c>
      <c r="C136">
        <v>235</v>
      </c>
      <c r="D136" t="s">
        <v>24</v>
      </c>
      <c r="E136" t="s">
        <v>176</v>
      </c>
      <c r="F136" t="s">
        <v>16</v>
      </c>
      <c r="G136" t="s">
        <v>21</v>
      </c>
      <c r="H136"/>
      <c r="I136" t="s">
        <v>13</v>
      </c>
      <c r="J136" t="s">
        <v>386</v>
      </c>
      <c r="K136" t="s">
        <v>8</v>
      </c>
      <c r="L136" s="37" t="s">
        <v>230</v>
      </c>
    </row>
    <row r="137" spans="1:12" ht="12.75" customHeight="1">
      <c r="A137" t="s">
        <v>228</v>
      </c>
      <c r="B137" t="s">
        <v>56</v>
      </c>
      <c r="C137">
        <v>2</v>
      </c>
      <c r="D137" t="s">
        <v>26</v>
      </c>
      <c r="E137" t="s">
        <v>177</v>
      </c>
      <c r="F137" t="s">
        <v>16</v>
      </c>
      <c r="G137" t="s">
        <v>27</v>
      </c>
      <c r="H137"/>
      <c r="I137" t="s">
        <v>17</v>
      </c>
      <c r="J137" t="s">
        <v>387</v>
      </c>
      <c r="K137" t="s">
        <v>7</v>
      </c>
      <c r="L137" s="37">
        <v>3</v>
      </c>
    </row>
    <row r="138" spans="1:12" ht="12.75" customHeight="1">
      <c r="A138" t="s">
        <v>228</v>
      </c>
      <c r="B138" t="s">
        <v>56</v>
      </c>
      <c r="C138">
        <v>3</v>
      </c>
      <c r="D138" t="s">
        <v>15</v>
      </c>
      <c r="E138" t="s">
        <v>178</v>
      </c>
      <c r="F138" t="s">
        <v>16</v>
      </c>
      <c r="G138" t="s">
        <v>27</v>
      </c>
      <c r="H138"/>
      <c r="I138" t="s">
        <v>17</v>
      </c>
      <c r="J138" t="s">
        <v>388</v>
      </c>
      <c r="K138" t="s">
        <v>5</v>
      </c>
      <c r="L138" s="37">
        <v>0</v>
      </c>
    </row>
    <row r="139" spans="1:12" ht="12.75" customHeight="1">
      <c r="A139" t="s">
        <v>228</v>
      </c>
      <c r="B139" t="s">
        <v>14</v>
      </c>
      <c r="C139">
        <v>5</v>
      </c>
      <c r="D139" t="s">
        <v>29</v>
      </c>
      <c r="E139" t="s">
        <v>179</v>
      </c>
      <c r="F139" t="s">
        <v>16</v>
      </c>
      <c r="G139" t="s">
        <v>27</v>
      </c>
      <c r="H139"/>
      <c r="I139" t="s">
        <v>17</v>
      </c>
      <c r="J139" t="s">
        <v>389</v>
      </c>
      <c r="K139" t="s">
        <v>11</v>
      </c>
      <c r="L139" s="37">
        <v>1</v>
      </c>
    </row>
    <row r="140" spans="1:12" ht="12.75" customHeight="1">
      <c r="A140" t="s">
        <v>228</v>
      </c>
      <c r="B140" t="s">
        <v>18</v>
      </c>
      <c r="C140">
        <v>476</v>
      </c>
      <c r="D140" t="s">
        <v>86</v>
      </c>
      <c r="E140" t="s">
        <v>180</v>
      </c>
      <c r="F140" t="s">
        <v>16</v>
      </c>
      <c r="G140" t="s">
        <v>21</v>
      </c>
      <c r="H140"/>
      <c r="I140" t="s">
        <v>13</v>
      </c>
      <c r="J140" t="s">
        <v>390</v>
      </c>
      <c r="K140" t="s">
        <v>6</v>
      </c>
      <c r="L140" s="37" t="s">
        <v>230</v>
      </c>
    </row>
    <row r="141" spans="1:12" ht="12.75" customHeight="1">
      <c r="A141" t="s">
        <v>228</v>
      </c>
      <c r="B141" t="s">
        <v>18</v>
      </c>
      <c r="C141">
        <v>235</v>
      </c>
      <c r="D141" t="s">
        <v>24</v>
      </c>
      <c r="E141" t="s">
        <v>181</v>
      </c>
      <c r="F141" t="s">
        <v>17</v>
      </c>
      <c r="G141" t="s">
        <v>25</v>
      </c>
      <c r="H141"/>
      <c r="I141" t="s">
        <v>13</v>
      </c>
      <c r="J141" t="s">
        <v>391</v>
      </c>
      <c r="K141" t="s">
        <v>8</v>
      </c>
      <c r="L141" s="37" t="s">
        <v>230</v>
      </c>
    </row>
    <row r="142" spans="1:12" ht="12.75" customHeight="1">
      <c r="A142" t="s">
        <v>228</v>
      </c>
      <c r="B142" t="s">
        <v>18</v>
      </c>
      <c r="C142">
        <v>235</v>
      </c>
      <c r="D142" t="s">
        <v>34</v>
      </c>
      <c r="E142" t="s">
        <v>182</v>
      </c>
      <c r="F142" t="s">
        <v>16</v>
      </c>
      <c r="G142" t="s">
        <v>25</v>
      </c>
      <c r="H142"/>
      <c r="I142" t="s">
        <v>13</v>
      </c>
      <c r="J142" t="s">
        <v>392</v>
      </c>
      <c r="K142" t="s">
        <v>8</v>
      </c>
      <c r="L142" s="37" t="s">
        <v>230</v>
      </c>
    </row>
    <row r="143" spans="1:12" ht="12.75" customHeight="1">
      <c r="A143" t="s">
        <v>228</v>
      </c>
      <c r="B143" t="s">
        <v>56</v>
      </c>
      <c r="C143">
        <v>3</v>
      </c>
      <c r="D143" t="s">
        <v>26</v>
      </c>
      <c r="E143" t="s">
        <v>183</v>
      </c>
      <c r="F143" t="s">
        <v>16</v>
      </c>
      <c r="G143" t="s">
        <v>21</v>
      </c>
      <c r="H143"/>
      <c r="I143" t="s">
        <v>17</v>
      </c>
      <c r="J143" t="s">
        <v>393</v>
      </c>
      <c r="K143" t="s">
        <v>5</v>
      </c>
      <c r="L143" s="37" t="s">
        <v>230</v>
      </c>
    </row>
    <row r="144" spans="1:12" ht="12.75" customHeight="1">
      <c r="A144" t="s">
        <v>228</v>
      </c>
      <c r="B144" t="s">
        <v>14</v>
      </c>
      <c r="C144">
        <v>4</v>
      </c>
      <c r="D144" t="s">
        <v>30</v>
      </c>
      <c r="E144" t="s">
        <v>184</v>
      </c>
      <c r="F144" t="s">
        <v>17</v>
      </c>
      <c r="G144" t="s">
        <v>27</v>
      </c>
      <c r="H144" t="s">
        <v>276</v>
      </c>
      <c r="I144" t="s">
        <v>17</v>
      </c>
      <c r="J144" t="s">
        <v>394</v>
      </c>
      <c r="K144" t="s">
        <v>9</v>
      </c>
      <c r="L144" s="37">
        <v>1</v>
      </c>
    </row>
    <row r="145" spans="1:12" ht="12.75" customHeight="1">
      <c r="A145" t="s">
        <v>228</v>
      </c>
      <c r="B145" t="s">
        <v>56</v>
      </c>
      <c r="C145">
        <v>3</v>
      </c>
      <c r="D145" t="s">
        <v>37</v>
      </c>
      <c r="E145" t="s">
        <v>185</v>
      </c>
      <c r="F145" t="s">
        <v>16</v>
      </c>
      <c r="G145" t="s">
        <v>25</v>
      </c>
      <c r="H145"/>
      <c r="I145" t="s">
        <v>17</v>
      </c>
      <c r="J145" t="s">
        <v>395</v>
      </c>
      <c r="K145" t="s">
        <v>5</v>
      </c>
      <c r="L145" s="37" t="s">
        <v>230</v>
      </c>
    </row>
    <row r="146" spans="1:12" ht="12.75" customHeight="1">
      <c r="A146" t="s">
        <v>228</v>
      </c>
      <c r="B146" t="s">
        <v>56</v>
      </c>
      <c r="C146">
        <v>3</v>
      </c>
      <c r="D146" t="s">
        <v>19</v>
      </c>
      <c r="E146" t="s">
        <v>186</v>
      </c>
      <c r="F146" t="s">
        <v>16</v>
      </c>
      <c r="G146" t="s">
        <v>25</v>
      </c>
      <c r="H146"/>
      <c r="I146" t="s">
        <v>17</v>
      </c>
      <c r="J146" t="s">
        <v>396</v>
      </c>
      <c r="K146" t="s">
        <v>5</v>
      </c>
      <c r="L146" s="37" t="s">
        <v>230</v>
      </c>
    </row>
    <row r="147" spans="1:12" ht="12.75" customHeight="1">
      <c r="A147" t="s">
        <v>228</v>
      </c>
      <c r="B147" t="s">
        <v>56</v>
      </c>
      <c r="C147">
        <v>3</v>
      </c>
      <c r="D147" t="s">
        <v>34</v>
      </c>
      <c r="E147" t="s">
        <v>187</v>
      </c>
      <c r="F147" t="s">
        <v>17</v>
      </c>
      <c r="G147" t="s">
        <v>27</v>
      </c>
      <c r="H147"/>
      <c r="I147" t="s">
        <v>17</v>
      </c>
      <c r="J147" t="s">
        <v>397</v>
      </c>
      <c r="K147" t="s">
        <v>5</v>
      </c>
      <c r="L147" s="37">
        <v>6</v>
      </c>
    </row>
    <row r="148" spans="1:12" ht="12.75" customHeight="1">
      <c r="A148" t="s">
        <v>228</v>
      </c>
      <c r="B148" t="s">
        <v>56</v>
      </c>
      <c r="C148">
        <v>3</v>
      </c>
      <c r="D148" t="s">
        <v>34</v>
      </c>
      <c r="E148" t="s">
        <v>188</v>
      </c>
      <c r="F148" t="s">
        <v>16</v>
      </c>
      <c r="G148" t="s">
        <v>25</v>
      </c>
      <c r="H148"/>
      <c r="I148" t="s">
        <v>17</v>
      </c>
      <c r="J148" t="s">
        <v>398</v>
      </c>
      <c r="K148" t="s">
        <v>5</v>
      </c>
      <c r="L148" s="37" t="s">
        <v>230</v>
      </c>
    </row>
    <row r="149" spans="1:12" ht="12.75" customHeight="1">
      <c r="A149" t="s">
        <v>228</v>
      </c>
      <c r="B149" t="s">
        <v>14</v>
      </c>
      <c r="C149">
        <v>621</v>
      </c>
      <c r="D149" t="s">
        <v>116</v>
      </c>
      <c r="E149" t="s">
        <v>399</v>
      </c>
      <c r="F149" t="s">
        <v>17</v>
      </c>
      <c r="G149" t="s">
        <v>27</v>
      </c>
      <c r="H149"/>
      <c r="I149" t="s">
        <v>17</v>
      </c>
      <c r="J149" t="s">
        <v>400</v>
      </c>
      <c r="K149" t="s">
        <v>41</v>
      </c>
      <c r="L149" s="37">
        <v>9</v>
      </c>
    </row>
    <row r="150" spans="1:12" ht="12.75" customHeight="1">
      <c r="A150" t="s">
        <v>228</v>
      </c>
      <c r="B150" t="s">
        <v>18</v>
      </c>
      <c r="C150">
        <v>476</v>
      </c>
      <c r="D150" t="s">
        <v>31</v>
      </c>
      <c r="E150" t="s">
        <v>401</v>
      </c>
      <c r="F150" t="s">
        <v>16</v>
      </c>
      <c r="G150" t="s">
        <v>27</v>
      </c>
      <c r="H150"/>
      <c r="I150" t="s">
        <v>13</v>
      </c>
      <c r="J150" t="s">
        <v>402</v>
      </c>
      <c r="K150" t="s">
        <v>6</v>
      </c>
      <c r="L150" s="37">
        <v>10</v>
      </c>
    </row>
    <row r="151" spans="1:12" ht="12.75" customHeight="1">
      <c r="A151" t="s">
        <v>228</v>
      </c>
      <c r="B151" t="s">
        <v>18</v>
      </c>
      <c r="C151">
        <v>235</v>
      </c>
      <c r="D151" t="s">
        <v>116</v>
      </c>
      <c r="E151" t="s">
        <v>189</v>
      </c>
      <c r="F151" t="s">
        <v>16</v>
      </c>
      <c r="G151" t="s">
        <v>25</v>
      </c>
      <c r="H151"/>
      <c r="I151" t="s">
        <v>13</v>
      </c>
      <c r="J151" t="s">
        <v>403</v>
      </c>
      <c r="K151" t="s">
        <v>8</v>
      </c>
      <c r="L151" s="37" t="s">
        <v>230</v>
      </c>
    </row>
    <row r="152" spans="1:12" ht="12.75" customHeight="1">
      <c r="A152" t="s">
        <v>228</v>
      </c>
      <c r="B152" t="s">
        <v>18</v>
      </c>
      <c r="C152">
        <v>235</v>
      </c>
      <c r="D152" t="s">
        <v>116</v>
      </c>
      <c r="E152" t="s">
        <v>190</v>
      </c>
      <c r="F152" t="s">
        <v>17</v>
      </c>
      <c r="G152" t="s">
        <v>21</v>
      </c>
      <c r="H152"/>
      <c r="I152" t="s">
        <v>13</v>
      </c>
      <c r="J152" t="s">
        <v>404</v>
      </c>
      <c r="K152" t="s">
        <v>8</v>
      </c>
      <c r="L152" s="37" t="s">
        <v>230</v>
      </c>
    </row>
    <row r="153" spans="1:12" ht="12.75" customHeight="1">
      <c r="A153" t="s">
        <v>228</v>
      </c>
      <c r="B153" t="s">
        <v>14</v>
      </c>
      <c r="C153">
        <v>5</v>
      </c>
      <c r="D153" t="s">
        <v>15</v>
      </c>
      <c r="E153" t="s">
        <v>191</v>
      </c>
      <c r="F153" t="s">
        <v>17</v>
      </c>
      <c r="G153" t="s">
        <v>27</v>
      </c>
      <c r="H153"/>
      <c r="I153" t="s">
        <v>13</v>
      </c>
      <c r="J153" t="s">
        <v>405</v>
      </c>
      <c r="K153" t="s">
        <v>11</v>
      </c>
      <c r="L153" s="37">
        <v>1</v>
      </c>
    </row>
    <row r="154" spans="1:12" ht="12.75" customHeight="1">
      <c r="A154" t="s">
        <v>228</v>
      </c>
      <c r="B154" t="s">
        <v>18</v>
      </c>
      <c r="C154">
        <v>235</v>
      </c>
      <c r="D154" t="s">
        <v>35</v>
      </c>
      <c r="E154" t="s">
        <v>192</v>
      </c>
      <c r="F154" t="s">
        <v>16</v>
      </c>
      <c r="G154" t="s">
        <v>25</v>
      </c>
      <c r="H154"/>
      <c r="I154" t="s">
        <v>13</v>
      </c>
      <c r="J154" t="s">
        <v>406</v>
      </c>
      <c r="K154" t="s">
        <v>8</v>
      </c>
      <c r="L154" s="37" t="s">
        <v>230</v>
      </c>
    </row>
    <row r="155" spans="1:12" ht="12.75" customHeight="1">
      <c r="A155" t="s">
        <v>228</v>
      </c>
      <c r="B155" t="s">
        <v>18</v>
      </c>
      <c r="C155">
        <v>235</v>
      </c>
      <c r="D155" t="s">
        <v>51</v>
      </c>
      <c r="E155" t="s">
        <v>193</v>
      </c>
      <c r="F155" t="s">
        <v>17</v>
      </c>
      <c r="G155" t="s">
        <v>21</v>
      </c>
      <c r="H155"/>
      <c r="I155" t="s">
        <v>13</v>
      </c>
      <c r="J155" t="s">
        <v>407</v>
      </c>
      <c r="K155" t="s">
        <v>8</v>
      </c>
      <c r="L155" s="37" t="s">
        <v>230</v>
      </c>
    </row>
    <row r="156" spans="1:12" ht="12.75" customHeight="1">
      <c r="A156" t="s">
        <v>228</v>
      </c>
      <c r="B156" t="s">
        <v>14</v>
      </c>
      <c r="C156">
        <v>5</v>
      </c>
      <c r="D156" t="s">
        <v>37</v>
      </c>
      <c r="E156" t="s">
        <v>194</v>
      </c>
      <c r="F156" t="s">
        <v>16</v>
      </c>
      <c r="G156" t="s">
        <v>27</v>
      </c>
      <c r="H156"/>
      <c r="I156" t="s">
        <v>17</v>
      </c>
      <c r="J156" t="s">
        <v>408</v>
      </c>
      <c r="K156" t="s">
        <v>11</v>
      </c>
      <c r="L156" s="37">
        <v>1</v>
      </c>
    </row>
    <row r="157" spans="1:12" ht="12.75" customHeight="1">
      <c r="A157" t="s">
        <v>228</v>
      </c>
      <c r="B157" t="s">
        <v>14</v>
      </c>
      <c r="C157">
        <v>621</v>
      </c>
      <c r="D157" t="s">
        <v>31</v>
      </c>
      <c r="E157" t="s">
        <v>195</v>
      </c>
      <c r="F157" t="s">
        <v>16</v>
      </c>
      <c r="G157" t="s">
        <v>25</v>
      </c>
      <c r="H157"/>
      <c r="I157" t="s">
        <v>17</v>
      </c>
      <c r="J157" t="s">
        <v>409</v>
      </c>
      <c r="K157" t="s">
        <v>41</v>
      </c>
      <c r="L157" s="37" t="s">
        <v>230</v>
      </c>
    </row>
    <row r="158" spans="1:12" ht="12.75" customHeight="1">
      <c r="A158" t="s">
        <v>228</v>
      </c>
      <c r="B158" t="s">
        <v>18</v>
      </c>
      <c r="C158">
        <v>235</v>
      </c>
      <c r="D158" t="s">
        <v>33</v>
      </c>
      <c r="E158" t="s">
        <v>196</v>
      </c>
      <c r="F158" t="s">
        <v>16</v>
      </c>
      <c r="G158" t="s">
        <v>25</v>
      </c>
      <c r="H158"/>
      <c r="I158" t="s">
        <v>13</v>
      </c>
      <c r="J158" t="s">
        <v>410</v>
      </c>
      <c r="K158" t="s">
        <v>8</v>
      </c>
      <c r="L158" s="37" t="s">
        <v>230</v>
      </c>
    </row>
    <row r="159" spans="1:12" ht="12.75" customHeight="1">
      <c r="A159" t="s">
        <v>228</v>
      </c>
      <c r="B159" t="s">
        <v>14</v>
      </c>
      <c r="C159">
        <v>4</v>
      </c>
      <c r="D159" t="s">
        <v>19</v>
      </c>
      <c r="E159" t="s">
        <v>197</v>
      </c>
      <c r="F159" t="s">
        <v>16</v>
      </c>
      <c r="G159" t="s">
        <v>25</v>
      </c>
      <c r="H159" t="s">
        <v>276</v>
      </c>
      <c r="I159" t="s">
        <v>17</v>
      </c>
      <c r="J159" t="s">
        <v>411</v>
      </c>
      <c r="K159" t="s">
        <v>9</v>
      </c>
      <c r="L159" s="37" t="s">
        <v>230</v>
      </c>
    </row>
    <row r="160" spans="1:12" ht="12.75" customHeight="1">
      <c r="A160" t="s">
        <v>228</v>
      </c>
      <c r="B160" t="s">
        <v>18</v>
      </c>
      <c r="C160">
        <v>476</v>
      </c>
      <c r="D160" t="s">
        <v>19</v>
      </c>
      <c r="E160" t="s">
        <v>198</v>
      </c>
      <c r="F160" t="s">
        <v>17</v>
      </c>
      <c r="G160" t="s">
        <v>25</v>
      </c>
      <c r="H160"/>
      <c r="I160" t="s">
        <v>17</v>
      </c>
      <c r="J160" t="s">
        <v>412</v>
      </c>
      <c r="K160" t="s">
        <v>6</v>
      </c>
      <c r="L160" s="37" t="s">
        <v>230</v>
      </c>
    </row>
    <row r="161" spans="1:12" ht="12.75" customHeight="1">
      <c r="A161" t="s">
        <v>228</v>
      </c>
      <c r="B161" t="s">
        <v>18</v>
      </c>
      <c r="C161">
        <v>476</v>
      </c>
      <c r="D161" t="s">
        <v>19</v>
      </c>
      <c r="E161" t="s">
        <v>199</v>
      </c>
      <c r="F161" t="s">
        <v>16</v>
      </c>
      <c r="G161" t="s">
        <v>25</v>
      </c>
      <c r="H161"/>
      <c r="I161" t="s">
        <v>17</v>
      </c>
      <c r="J161" t="s">
        <v>413</v>
      </c>
      <c r="K161" t="s">
        <v>6</v>
      </c>
      <c r="L161" s="37" t="s">
        <v>230</v>
      </c>
    </row>
    <row r="162" spans="1:12" ht="12.75" customHeight="1">
      <c r="A162" t="s">
        <v>228</v>
      </c>
      <c r="B162" t="s">
        <v>56</v>
      </c>
      <c r="C162">
        <v>3</v>
      </c>
      <c r="D162" t="s">
        <v>116</v>
      </c>
      <c r="E162" t="s">
        <v>200</v>
      </c>
      <c r="F162" t="s">
        <v>16</v>
      </c>
      <c r="G162" t="s">
        <v>27</v>
      </c>
      <c r="H162"/>
      <c r="I162" t="s">
        <v>17</v>
      </c>
      <c r="J162" t="s">
        <v>414</v>
      </c>
      <c r="K162" t="s">
        <v>5</v>
      </c>
      <c r="L162" s="37">
        <v>1</v>
      </c>
    </row>
    <row r="163" spans="1:12" ht="12.75" customHeight="1">
      <c r="A163" t="s">
        <v>228</v>
      </c>
      <c r="B163" t="s">
        <v>56</v>
      </c>
      <c r="C163">
        <v>3</v>
      </c>
      <c r="D163" t="s">
        <v>57</v>
      </c>
      <c r="E163" t="s">
        <v>201</v>
      </c>
      <c r="F163" t="s">
        <v>16</v>
      </c>
      <c r="G163" t="s">
        <v>21</v>
      </c>
      <c r="H163"/>
      <c r="I163" t="s">
        <v>17</v>
      </c>
      <c r="J163" t="s">
        <v>415</v>
      </c>
      <c r="K163" t="s">
        <v>5</v>
      </c>
      <c r="L163" s="37" t="s">
        <v>230</v>
      </c>
    </row>
    <row r="164" spans="1:12" ht="12.75" customHeight="1">
      <c r="A164" t="s">
        <v>228</v>
      </c>
      <c r="B164" t="s">
        <v>14</v>
      </c>
      <c r="C164">
        <v>1</v>
      </c>
      <c r="D164" t="s">
        <v>19</v>
      </c>
      <c r="E164" t="s">
        <v>202</v>
      </c>
      <c r="F164" t="s">
        <v>16</v>
      </c>
      <c r="G164" t="s">
        <v>21</v>
      </c>
      <c r="H164"/>
      <c r="I164" t="s">
        <v>17</v>
      </c>
      <c r="J164" t="s">
        <v>416</v>
      </c>
      <c r="K164" t="s">
        <v>4</v>
      </c>
      <c r="L164" s="37" t="s">
        <v>230</v>
      </c>
    </row>
    <row r="165" spans="1:12" ht="12.75" customHeight="1">
      <c r="A165" t="s">
        <v>228</v>
      </c>
      <c r="B165" t="s">
        <v>18</v>
      </c>
      <c r="C165">
        <v>235</v>
      </c>
      <c r="D165" t="s">
        <v>24</v>
      </c>
      <c r="E165" t="s">
        <v>203</v>
      </c>
      <c r="F165" t="s">
        <v>16</v>
      </c>
      <c r="G165" t="s">
        <v>27</v>
      </c>
      <c r="H165"/>
      <c r="I165" t="s">
        <v>13</v>
      </c>
      <c r="J165" t="s">
        <v>417</v>
      </c>
      <c r="K165" t="s">
        <v>8</v>
      </c>
      <c r="L165" s="37">
        <v>13</v>
      </c>
    </row>
    <row r="166" spans="1:12" ht="12.75" customHeight="1">
      <c r="A166" t="s">
        <v>228</v>
      </c>
      <c r="B166" t="s">
        <v>56</v>
      </c>
      <c r="C166">
        <v>2</v>
      </c>
      <c r="D166" t="s">
        <v>15</v>
      </c>
      <c r="E166" t="s">
        <v>204</v>
      </c>
      <c r="F166" t="s">
        <v>16</v>
      </c>
      <c r="G166" t="s">
        <v>27</v>
      </c>
      <c r="H166"/>
      <c r="I166" t="s">
        <v>17</v>
      </c>
      <c r="J166" t="s">
        <v>418</v>
      </c>
      <c r="K166" t="s">
        <v>7</v>
      </c>
      <c r="L166" s="37">
        <v>6</v>
      </c>
    </row>
    <row r="167" spans="1:12" ht="12.75" customHeight="1">
      <c r="A167" t="s">
        <v>228</v>
      </c>
      <c r="B167" t="s">
        <v>14</v>
      </c>
      <c r="C167">
        <v>1</v>
      </c>
      <c r="D167" t="s">
        <v>94</v>
      </c>
      <c r="E167" t="s">
        <v>205</v>
      </c>
      <c r="F167" t="s">
        <v>16</v>
      </c>
      <c r="G167" t="s">
        <v>27</v>
      </c>
      <c r="H167"/>
      <c r="I167" t="s">
        <v>17</v>
      </c>
      <c r="J167" t="s">
        <v>419</v>
      </c>
      <c r="K167" t="s">
        <v>4</v>
      </c>
      <c r="L167" s="37">
        <v>1</v>
      </c>
    </row>
    <row r="168" spans="1:12" ht="12.75" customHeight="1">
      <c r="A168" t="s">
        <v>228</v>
      </c>
      <c r="B168" t="s">
        <v>18</v>
      </c>
      <c r="C168">
        <v>235</v>
      </c>
      <c r="D168" t="s">
        <v>88</v>
      </c>
      <c r="E168" t="s">
        <v>206</v>
      </c>
      <c r="F168" t="s">
        <v>16</v>
      </c>
      <c r="G168" t="s">
        <v>25</v>
      </c>
      <c r="H168"/>
      <c r="I168" t="s">
        <v>13</v>
      </c>
      <c r="J168" t="s">
        <v>420</v>
      </c>
      <c r="K168" t="s">
        <v>8</v>
      </c>
      <c r="L168" s="37" t="s">
        <v>230</v>
      </c>
    </row>
    <row r="169" spans="1:12" ht="12.75" customHeight="1">
      <c r="A169" t="s">
        <v>228</v>
      </c>
      <c r="B169" t="s">
        <v>56</v>
      </c>
      <c r="C169">
        <v>2</v>
      </c>
      <c r="D169" t="s">
        <v>57</v>
      </c>
      <c r="E169" t="s">
        <v>207</v>
      </c>
      <c r="F169" t="s">
        <v>17</v>
      </c>
      <c r="G169" t="s">
        <v>21</v>
      </c>
      <c r="H169"/>
      <c r="I169" t="s">
        <v>17</v>
      </c>
      <c r="J169" t="s">
        <v>421</v>
      </c>
      <c r="K169" t="s">
        <v>7</v>
      </c>
      <c r="L169" s="37" t="s">
        <v>230</v>
      </c>
    </row>
    <row r="170" spans="1:12" ht="12.75" customHeight="1">
      <c r="A170" t="s">
        <v>228</v>
      </c>
      <c r="B170" t="s">
        <v>56</v>
      </c>
      <c r="C170">
        <v>2</v>
      </c>
      <c r="D170" t="s">
        <v>64</v>
      </c>
      <c r="E170" t="s">
        <v>208</v>
      </c>
      <c r="F170" t="s">
        <v>16</v>
      </c>
      <c r="G170" t="s">
        <v>25</v>
      </c>
      <c r="H170"/>
      <c r="I170" t="s">
        <v>17</v>
      </c>
      <c r="J170" t="s">
        <v>422</v>
      </c>
      <c r="K170" t="s">
        <v>7</v>
      </c>
      <c r="L170" s="37" t="s">
        <v>230</v>
      </c>
    </row>
    <row r="171" spans="1:12" ht="12.75" customHeight="1">
      <c r="A171" t="s">
        <v>228</v>
      </c>
      <c r="B171" t="s">
        <v>14</v>
      </c>
      <c r="C171">
        <v>5</v>
      </c>
      <c r="D171" t="s">
        <v>54</v>
      </c>
      <c r="E171" t="s">
        <v>209</v>
      </c>
      <c r="F171" t="s">
        <v>16</v>
      </c>
      <c r="G171" t="s">
        <v>25</v>
      </c>
      <c r="H171"/>
      <c r="I171" t="s">
        <v>17</v>
      </c>
      <c r="J171" t="s">
        <v>423</v>
      </c>
      <c r="K171" t="s">
        <v>11</v>
      </c>
      <c r="L171" s="37" t="s">
        <v>230</v>
      </c>
    </row>
    <row r="172" spans="1:12" ht="12.75" customHeight="1">
      <c r="A172" t="s">
        <v>228</v>
      </c>
      <c r="B172" t="s">
        <v>18</v>
      </c>
      <c r="C172">
        <v>476</v>
      </c>
      <c r="D172" t="s">
        <v>88</v>
      </c>
      <c r="E172" t="s">
        <v>210</v>
      </c>
      <c r="F172" t="s">
        <v>16</v>
      </c>
      <c r="G172" t="s">
        <v>27</v>
      </c>
      <c r="H172"/>
      <c r="I172" t="s">
        <v>13</v>
      </c>
      <c r="J172" t="s">
        <v>424</v>
      </c>
      <c r="K172" t="s">
        <v>6</v>
      </c>
      <c r="L172" s="37">
        <v>3</v>
      </c>
    </row>
    <row r="173" spans="1:12" ht="12.75" customHeight="1">
      <c r="A173" t="s">
        <v>228</v>
      </c>
      <c r="B173" t="s">
        <v>14</v>
      </c>
      <c r="C173">
        <v>621</v>
      </c>
      <c r="D173" t="s">
        <v>86</v>
      </c>
      <c r="E173" t="s">
        <v>211</v>
      </c>
      <c r="F173" t="s">
        <v>16</v>
      </c>
      <c r="G173" t="s">
        <v>27</v>
      </c>
      <c r="H173"/>
      <c r="I173" t="s">
        <v>17</v>
      </c>
      <c r="J173" t="s">
        <v>425</v>
      </c>
      <c r="K173" t="s">
        <v>41</v>
      </c>
      <c r="L173" s="37">
        <v>1</v>
      </c>
    </row>
    <row r="174" spans="1:12" ht="12.75" customHeight="1">
      <c r="A174" t="s">
        <v>228</v>
      </c>
      <c r="B174" t="s">
        <v>18</v>
      </c>
      <c r="C174">
        <v>235</v>
      </c>
      <c r="D174" t="s">
        <v>24</v>
      </c>
      <c r="E174" t="s">
        <v>212</v>
      </c>
      <c r="F174" t="s">
        <v>16</v>
      </c>
      <c r="G174" t="s">
        <v>25</v>
      </c>
      <c r="H174"/>
      <c r="I174" t="s">
        <v>13</v>
      </c>
      <c r="J174" t="s">
        <v>426</v>
      </c>
      <c r="K174" t="s">
        <v>8</v>
      </c>
      <c r="L174" s="37" t="s">
        <v>230</v>
      </c>
    </row>
    <row r="175" spans="1:12" ht="12.75" customHeight="1">
      <c r="A175" t="s">
        <v>228</v>
      </c>
      <c r="B175" t="s">
        <v>14</v>
      </c>
      <c r="C175">
        <v>4</v>
      </c>
      <c r="D175" t="s">
        <v>19</v>
      </c>
      <c r="E175" t="s">
        <v>213</v>
      </c>
      <c r="F175" t="s">
        <v>16</v>
      </c>
      <c r="G175" t="s">
        <v>27</v>
      </c>
      <c r="H175"/>
      <c r="I175" t="s">
        <v>17</v>
      </c>
      <c r="J175" t="s">
        <v>427</v>
      </c>
      <c r="K175" t="s">
        <v>9</v>
      </c>
      <c r="L175" s="37">
        <v>7</v>
      </c>
    </row>
    <row r="176" spans="1:12" ht="12.75" customHeight="1">
      <c r="A176" t="s">
        <v>228</v>
      </c>
      <c r="B176" t="s">
        <v>18</v>
      </c>
      <c r="C176">
        <v>4</v>
      </c>
      <c r="D176" t="s">
        <v>51</v>
      </c>
      <c r="E176" t="s">
        <v>214</v>
      </c>
      <c r="F176" t="s">
        <v>16</v>
      </c>
      <c r="G176" t="s">
        <v>27</v>
      </c>
      <c r="H176"/>
      <c r="I176" t="s">
        <v>17</v>
      </c>
      <c r="J176" t="s">
        <v>428</v>
      </c>
      <c r="K176" t="s">
        <v>20</v>
      </c>
      <c r="L176" s="37">
        <v>1</v>
      </c>
    </row>
    <row r="177" spans="1:12" ht="12.75" customHeight="1">
      <c r="A177" t="s">
        <v>228</v>
      </c>
      <c r="B177" t="s">
        <v>14</v>
      </c>
      <c r="C177">
        <v>4</v>
      </c>
      <c r="D177" t="s">
        <v>15</v>
      </c>
      <c r="E177" t="s">
        <v>215</v>
      </c>
      <c r="F177" t="s">
        <v>16</v>
      </c>
      <c r="G177" t="s">
        <v>25</v>
      </c>
      <c r="H177"/>
      <c r="I177" t="s">
        <v>17</v>
      </c>
      <c r="J177" t="s">
        <v>429</v>
      </c>
      <c r="K177" t="s">
        <v>9</v>
      </c>
      <c r="L177" s="37" t="s">
        <v>230</v>
      </c>
    </row>
    <row r="178" spans="1:12" ht="12.75" customHeight="1">
      <c r="A178" t="s">
        <v>228</v>
      </c>
      <c r="B178" t="s">
        <v>18</v>
      </c>
      <c r="C178">
        <v>4</v>
      </c>
      <c r="D178" t="s">
        <v>22</v>
      </c>
      <c r="E178" t="s">
        <v>216</v>
      </c>
      <c r="F178" t="s">
        <v>16</v>
      </c>
      <c r="G178" t="s">
        <v>27</v>
      </c>
      <c r="H178"/>
      <c r="I178" t="s">
        <v>17</v>
      </c>
      <c r="J178" t="s">
        <v>430</v>
      </c>
      <c r="K178" t="s">
        <v>20</v>
      </c>
      <c r="L178" s="37">
        <v>1</v>
      </c>
    </row>
    <row r="179" spans="1:12" ht="12.75" customHeight="1">
      <c r="A179" t="s">
        <v>228</v>
      </c>
      <c r="B179" t="s">
        <v>18</v>
      </c>
      <c r="C179">
        <v>476</v>
      </c>
      <c r="D179" t="s">
        <v>36</v>
      </c>
      <c r="E179" t="s">
        <v>431</v>
      </c>
      <c r="F179" t="s">
        <v>16</v>
      </c>
      <c r="G179" t="s">
        <v>27</v>
      </c>
      <c r="H179"/>
      <c r="I179" t="s">
        <v>17</v>
      </c>
      <c r="J179" t="s">
        <v>432</v>
      </c>
      <c r="K179" t="s">
        <v>6</v>
      </c>
      <c r="L179" s="37">
        <v>1</v>
      </c>
    </row>
    <row r="180" spans="1:12" ht="12.75" customHeight="1">
      <c r="A180" t="s">
        <v>228</v>
      </c>
      <c r="B180" t="s">
        <v>18</v>
      </c>
      <c r="C180">
        <v>235</v>
      </c>
      <c r="D180" t="s">
        <v>33</v>
      </c>
      <c r="E180" t="s">
        <v>217</v>
      </c>
      <c r="F180" t="s">
        <v>17</v>
      </c>
      <c r="G180" t="s">
        <v>27</v>
      </c>
      <c r="H180"/>
      <c r="I180" t="s">
        <v>17</v>
      </c>
      <c r="J180" t="s">
        <v>433</v>
      </c>
      <c r="K180" t="s">
        <v>8</v>
      </c>
      <c r="L180" s="37">
        <v>16</v>
      </c>
    </row>
    <row r="181" spans="1:12" ht="12.75" customHeight="1">
      <c r="A181" t="s">
        <v>228</v>
      </c>
      <c r="B181" t="s">
        <v>18</v>
      </c>
      <c r="C181">
        <v>235</v>
      </c>
      <c r="D181" t="s">
        <v>116</v>
      </c>
      <c r="E181" t="s">
        <v>218</v>
      </c>
      <c r="F181" t="s">
        <v>16</v>
      </c>
      <c r="G181" t="s">
        <v>27</v>
      </c>
      <c r="H181"/>
      <c r="I181" t="s">
        <v>17</v>
      </c>
      <c r="J181" t="s">
        <v>434</v>
      </c>
      <c r="K181" t="s">
        <v>8</v>
      </c>
      <c r="L181" s="37">
        <v>14</v>
      </c>
    </row>
    <row r="182" spans="1:12" ht="12.75" customHeight="1">
      <c r="A182" t="s">
        <v>228</v>
      </c>
      <c r="B182" t="s">
        <v>14</v>
      </c>
      <c r="C182">
        <v>5</v>
      </c>
      <c r="D182" t="s">
        <v>14</v>
      </c>
      <c r="E182" t="s">
        <v>435</v>
      </c>
      <c r="F182" t="s">
        <v>16</v>
      </c>
      <c r="G182" t="s">
        <v>25</v>
      </c>
      <c r="H182"/>
      <c r="I182" t="s">
        <v>17</v>
      </c>
      <c r="J182" t="s">
        <v>436</v>
      </c>
      <c r="K182" t="s">
        <v>11</v>
      </c>
      <c r="L182" s="37" t="s">
        <v>230</v>
      </c>
    </row>
    <row r="183" spans="1:12" ht="12.75" customHeight="1">
      <c r="A183" t="s">
        <v>228</v>
      </c>
      <c r="B183" t="s">
        <v>56</v>
      </c>
      <c r="C183">
        <v>3</v>
      </c>
      <c r="D183" t="s">
        <v>53</v>
      </c>
      <c r="E183" t="s">
        <v>219</v>
      </c>
      <c r="F183" t="s">
        <v>16</v>
      </c>
      <c r="G183" t="s">
        <v>25</v>
      </c>
      <c r="H183"/>
      <c r="I183" t="s">
        <v>17</v>
      </c>
      <c r="J183" t="s">
        <v>437</v>
      </c>
      <c r="K183" t="s">
        <v>5</v>
      </c>
      <c r="L183" s="37" t="s">
        <v>230</v>
      </c>
    </row>
    <row r="184" spans="1:12" ht="12.75" customHeight="1">
      <c r="A184" t="s">
        <v>228</v>
      </c>
      <c r="B184" t="s">
        <v>14</v>
      </c>
      <c r="C184">
        <v>4</v>
      </c>
      <c r="D184" t="s">
        <v>64</v>
      </c>
      <c r="E184" t="s">
        <v>220</v>
      </c>
      <c r="F184" t="s">
        <v>16</v>
      </c>
      <c r="G184" t="s">
        <v>27</v>
      </c>
      <c r="H184"/>
      <c r="I184" t="s">
        <v>17</v>
      </c>
      <c r="J184" t="s">
        <v>438</v>
      </c>
      <c r="K184" t="s">
        <v>9</v>
      </c>
      <c r="L184" s="37">
        <v>2</v>
      </c>
    </row>
    <row r="185" spans="1:12" ht="12.75" customHeight="1">
      <c r="A185" t="s">
        <v>228</v>
      </c>
      <c r="B185" t="s">
        <v>56</v>
      </c>
      <c r="C185">
        <v>3</v>
      </c>
      <c r="D185" t="s">
        <v>19</v>
      </c>
      <c r="E185" t="s">
        <v>221</v>
      </c>
      <c r="F185" t="s">
        <v>16</v>
      </c>
      <c r="G185" t="s">
        <v>27</v>
      </c>
      <c r="H185"/>
      <c r="I185" t="s">
        <v>17</v>
      </c>
      <c r="J185" t="s">
        <v>439</v>
      </c>
      <c r="K185" t="s">
        <v>5</v>
      </c>
      <c r="L185" s="37">
        <v>0</v>
      </c>
    </row>
    <row r="186" spans="1:12" ht="12.75" customHeight="1">
      <c r="A186"/>
      <c r="B186"/>
      <c r="C186"/>
      <c r="D186"/>
      <c r="E186"/>
      <c r="F186"/>
      <c r="G186"/>
      <c r="H186"/>
      <c r="I186"/>
      <c r="J186"/>
      <c r="K186"/>
      <c r="L186" s="37"/>
    </row>
    <row r="187" spans="1:12" ht="12.75" customHeight="1">
      <c r="A187"/>
      <c r="B187"/>
      <c r="C187"/>
      <c r="D187"/>
      <c r="E187"/>
      <c r="F187"/>
      <c r="G187"/>
      <c r="H187"/>
      <c r="I187"/>
      <c r="J187"/>
      <c r="K187"/>
      <c r="L187" s="37"/>
    </row>
  </sheetData>
  <sheetProtection/>
  <autoFilter ref="A1:L187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workbookViewId="0" topLeftCell="A1">
      <pane xSplit="6" ySplit="1" topLeftCell="G2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A12" sqref="A12:F12"/>
    </sheetView>
  </sheetViews>
  <sheetFormatPr defaultColWidth="11.421875" defaultRowHeight="12.75"/>
  <cols>
    <col min="1" max="1" width="12.00390625" style="5" customWidth="1"/>
    <col min="2" max="2" width="25.140625" style="2" bestFit="1" customWidth="1"/>
    <col min="3" max="3" width="32.28125" style="2" bestFit="1" customWidth="1"/>
    <col min="4" max="4" width="5.28125" style="5" bestFit="1" customWidth="1"/>
    <col min="5" max="5" width="8.57421875" style="43" bestFit="1" customWidth="1"/>
    <col min="6" max="6" width="8.57421875" style="27" customWidth="1"/>
  </cols>
  <sheetData>
    <row r="1" spans="1:6" ht="12.75">
      <c r="A1" s="54" t="s">
        <v>0</v>
      </c>
      <c r="B1" s="54" t="s">
        <v>1</v>
      </c>
      <c r="C1" s="54" t="s">
        <v>2</v>
      </c>
      <c r="D1" s="1" t="s">
        <v>224</v>
      </c>
      <c r="E1" s="53" t="s">
        <v>223</v>
      </c>
      <c r="F1" s="53" t="s">
        <v>50</v>
      </c>
    </row>
    <row r="2" spans="1:8" ht="12.75">
      <c r="A2" s="5" t="str">
        <f>G2&amp;" "&amp;H2</f>
        <v>12 104179</v>
      </c>
      <c r="B2" s="27" t="str">
        <f>ListingFFBSQ!J2</f>
        <v>ABADIE Laurent</v>
      </c>
      <c r="C2" s="27" t="str">
        <f>ListingFFBSQ!K2</f>
        <v>ECOLE DE BOWLING DE SAINT LO</v>
      </c>
      <c r="D2" s="43" t="str">
        <f>ListingFFBSQ!F2</f>
        <v>H</v>
      </c>
      <c r="E2" s="43" t="str">
        <f>ListingFFBSQ!G2</f>
        <v>V1</v>
      </c>
      <c r="F2" s="27">
        <f>ListingFFBSQ!L2</f>
      </c>
      <c r="G2">
        <f>ListingFFBSQ!D2*1</f>
        <v>12</v>
      </c>
      <c r="H2">
        <f>ListingFFBSQ!E2*1</f>
        <v>104179</v>
      </c>
    </row>
    <row r="3" spans="1:8" ht="12.75">
      <c r="A3" s="5" t="str">
        <f aca="true" t="shared" si="0" ref="A3:A67">G3&amp;" "&amp;H3</f>
        <v>1 61952</v>
      </c>
      <c r="B3" s="27" t="str">
        <f>ListingFFBSQ!J3</f>
        <v>AMBROIS Laurent</v>
      </c>
      <c r="C3" s="27" t="str">
        <f>ListingFFBSQ!K3</f>
        <v>BOWLING CLUB CHERBOURG</v>
      </c>
      <c r="D3" s="43" t="str">
        <f>ListingFFBSQ!F3</f>
        <v>H</v>
      </c>
      <c r="E3" s="43" t="str">
        <f>ListingFFBSQ!G3</f>
        <v>V1</v>
      </c>
      <c r="F3" s="27">
        <f>ListingFFBSQ!L3</f>
      </c>
      <c r="G3">
        <f>ListingFFBSQ!D3*1</f>
        <v>1</v>
      </c>
      <c r="H3">
        <f>ListingFFBSQ!E3*1</f>
        <v>61952</v>
      </c>
    </row>
    <row r="4" spans="1:8" ht="12.75">
      <c r="A4" s="5" t="str">
        <f t="shared" si="0"/>
        <v>15 108166</v>
      </c>
      <c r="B4" s="27" t="str">
        <f>ListingFFBSQ!J4</f>
        <v>ASSELIN Line</v>
      </c>
      <c r="C4" s="27" t="str">
        <f>ListingFFBSQ!K4</f>
        <v>BAD BOYS SAINT-LO</v>
      </c>
      <c r="D4" s="43" t="str">
        <f>ListingFFBSQ!F4</f>
        <v>F</v>
      </c>
      <c r="E4" s="43" t="str">
        <f>ListingFFBSQ!G4</f>
        <v>V2</v>
      </c>
      <c r="F4" s="27">
        <f>ListingFFBSQ!L4</f>
      </c>
      <c r="G4">
        <f>ListingFFBSQ!D4*1</f>
        <v>15</v>
      </c>
      <c r="H4">
        <f>ListingFFBSQ!E4*1</f>
        <v>108166</v>
      </c>
    </row>
    <row r="5" spans="1:8" ht="12.75">
      <c r="A5" s="5" t="str">
        <f t="shared" si="0"/>
        <v>79 2220</v>
      </c>
      <c r="B5" s="27" t="str">
        <f>ListingFFBSQ!J5</f>
        <v>AUGER Madeleine</v>
      </c>
      <c r="C5" s="27" t="str">
        <f>ListingFFBSQ!K5</f>
        <v>PATRONAGE LAÏQUE ARGENTAN</v>
      </c>
      <c r="D5" s="43" t="str">
        <f>ListingFFBSQ!F5</f>
        <v>F</v>
      </c>
      <c r="E5" s="43" t="str">
        <f>ListingFFBSQ!G5</f>
        <v>V3</v>
      </c>
      <c r="F5" s="27">
        <f>ListingFFBSQ!L5</f>
        <v>9</v>
      </c>
      <c r="G5">
        <f>ListingFFBSQ!D5*1</f>
        <v>79</v>
      </c>
      <c r="H5">
        <f>ListingFFBSQ!E5*1</f>
        <v>2220</v>
      </c>
    </row>
    <row r="6" spans="1:8" ht="12.75">
      <c r="A6" s="5" t="str">
        <f t="shared" si="0"/>
        <v>98 61458</v>
      </c>
      <c r="B6" s="27" t="str">
        <f>ListingFFBSQ!J6</f>
        <v>AUMONT Martial</v>
      </c>
      <c r="C6" s="27" t="str">
        <f>ListingFFBSQ!K6</f>
        <v>BOWLING CLUB CHERBOURG</v>
      </c>
      <c r="D6" s="43" t="str">
        <f>ListingFFBSQ!F6</f>
        <v>H</v>
      </c>
      <c r="E6" s="43" t="str">
        <f>ListingFFBSQ!G6</f>
        <v>V1</v>
      </c>
      <c r="F6" s="27">
        <f>ListingFFBSQ!L6</f>
      </c>
      <c r="G6">
        <f>ListingFFBSQ!D6*1</f>
        <v>98</v>
      </c>
      <c r="H6">
        <f>ListingFFBSQ!E6*1</f>
        <v>61458</v>
      </c>
    </row>
    <row r="7" spans="1:8" ht="12.75">
      <c r="A7" s="5" t="str">
        <f t="shared" si="0"/>
        <v>93 72536</v>
      </c>
      <c r="B7" s="27" t="str">
        <f>ListingFFBSQ!J7</f>
        <v>BARROSO Christian</v>
      </c>
      <c r="C7" s="27" t="str">
        <f>ListingFFBSQ!K7</f>
        <v>VIKINGS CALVADOS</v>
      </c>
      <c r="D7" s="43" t="str">
        <f>ListingFFBSQ!F7</f>
        <v>H</v>
      </c>
      <c r="E7" s="43" t="str">
        <f>ListingFFBSQ!G7</f>
        <v>V3</v>
      </c>
      <c r="F7" s="27">
        <f>ListingFFBSQ!L7</f>
        <v>3</v>
      </c>
      <c r="G7">
        <f>ListingFFBSQ!D7*1</f>
        <v>93</v>
      </c>
      <c r="H7">
        <f>ListingFFBSQ!E7*1</f>
        <v>72536</v>
      </c>
    </row>
    <row r="8" spans="1:8" ht="12.75">
      <c r="A8" s="5" t="str">
        <f t="shared" si="0"/>
        <v>2 63393</v>
      </c>
      <c r="B8" s="27" t="str">
        <f>ListingFFBSQ!J8</f>
        <v>BASLE Pascal</v>
      </c>
      <c r="C8" s="27" t="str">
        <f>ListingFFBSQ!K8</f>
        <v>DRAGON BOWL BAYEUX</v>
      </c>
      <c r="D8" s="43" t="str">
        <f>ListingFFBSQ!F8</f>
        <v>H</v>
      </c>
      <c r="E8" s="43" t="str">
        <f>ListingFFBSQ!G8</f>
        <v>V2</v>
      </c>
      <c r="F8" s="27">
        <f>ListingFFBSQ!L8</f>
      </c>
      <c r="G8">
        <f>ListingFFBSQ!D8*1</f>
        <v>2</v>
      </c>
      <c r="H8">
        <f>ListingFFBSQ!E8*1</f>
        <v>63393</v>
      </c>
    </row>
    <row r="9" spans="1:8" ht="12.75">
      <c r="A9" s="5" t="str">
        <f t="shared" si="0"/>
        <v>18 113808</v>
      </c>
      <c r="B9" s="27" t="str">
        <f>ListingFFBSQ!J9</f>
        <v>BAUDOT Bruno</v>
      </c>
      <c r="C9" s="27" t="str">
        <f>ListingFFBSQ!K9</f>
        <v>BOWLING CLUB CHERBOURG</v>
      </c>
      <c r="D9" s="43" t="str">
        <f>ListingFFBSQ!F9</f>
        <v>H</v>
      </c>
      <c r="E9" s="43" t="str">
        <f>ListingFFBSQ!G9</f>
        <v>V1</v>
      </c>
      <c r="F9" s="27">
        <f>ListingFFBSQ!L9</f>
      </c>
      <c r="G9">
        <f>ListingFFBSQ!D9*1</f>
        <v>18</v>
      </c>
      <c r="H9">
        <f>ListingFFBSQ!E9*1</f>
        <v>113808</v>
      </c>
    </row>
    <row r="10" spans="1:8" ht="12.75">
      <c r="A10" s="5" t="str">
        <f t="shared" si="0"/>
        <v>14 106537</v>
      </c>
      <c r="B10" s="27" t="str">
        <f>ListingFFBSQ!J10</f>
        <v>BENOIST Denis</v>
      </c>
      <c r="C10" s="27" t="str">
        <f>ListingFFBSQ!K10</f>
        <v>VIKINGS CALVADOS</v>
      </c>
      <c r="D10" s="43" t="str">
        <f>ListingFFBSQ!F10</f>
        <v>H</v>
      </c>
      <c r="E10" s="43" t="str">
        <f>ListingFFBSQ!G10</f>
        <v>V1</v>
      </c>
      <c r="F10" s="27">
        <f>ListingFFBSQ!L10</f>
      </c>
      <c r="G10">
        <f>ListingFFBSQ!D10*1</f>
        <v>14</v>
      </c>
      <c r="H10">
        <f>ListingFFBSQ!E10*1</f>
        <v>106537</v>
      </c>
    </row>
    <row r="11" spans="1:8" ht="12.75">
      <c r="A11" s="5" t="str">
        <f t="shared" si="0"/>
        <v>14 106481</v>
      </c>
      <c r="B11" s="27" t="str">
        <f>ListingFFBSQ!J11</f>
        <v>BIGOT Eric</v>
      </c>
      <c r="C11" s="27" t="str">
        <f>ListingFFBSQ!K11</f>
        <v>BOWLING CLUB CHERBOURG</v>
      </c>
      <c r="D11" s="43" t="str">
        <f>ListingFFBSQ!F11</f>
        <v>H</v>
      </c>
      <c r="E11" s="43" t="str">
        <f>ListingFFBSQ!G11</f>
        <v>V1</v>
      </c>
      <c r="F11" s="27">
        <f>ListingFFBSQ!L11</f>
      </c>
      <c r="G11">
        <f>ListingFFBSQ!D11*1</f>
        <v>14</v>
      </c>
      <c r="H11">
        <f>ListingFFBSQ!E11*1</f>
        <v>106481</v>
      </c>
    </row>
    <row r="12" spans="1:8" ht="12.75">
      <c r="A12" s="55" t="str">
        <f>G12&amp;" "&amp;H12</f>
        <v>85 30522</v>
      </c>
      <c r="B12" s="56" t="str">
        <f>ListingFFBSQ!J12</f>
        <v>BOISNARD Daniel</v>
      </c>
      <c r="C12" s="56" t="str">
        <f>ListingFFBSQ!K12</f>
        <v>ROAZHON BOWLING CLUB</v>
      </c>
      <c r="D12" s="55" t="str">
        <f>ListingFFBSQ!F12</f>
        <v>H</v>
      </c>
      <c r="E12" s="55" t="str">
        <f>ListingFFBSQ!G12</f>
        <v>V2</v>
      </c>
      <c r="F12" s="56"/>
      <c r="G12" s="52">
        <f>ListingFFBSQ!D12*1</f>
        <v>85</v>
      </c>
      <c r="H12" s="52">
        <f>ListingFFBSQ!E12*1</f>
        <v>30522</v>
      </c>
    </row>
    <row r="13" spans="1:8" ht="12.75">
      <c r="A13" s="5" t="str">
        <f t="shared" si="0"/>
        <v>8 96890</v>
      </c>
      <c r="B13" s="27" t="str">
        <f>ListingFFBSQ!J13</f>
        <v>BONNOUVRIER Jean-Marc</v>
      </c>
      <c r="C13" s="27" t="str">
        <f>ListingFFBSQ!K13</f>
        <v>BOWLING CLUB DE L'AIGLE</v>
      </c>
      <c r="D13" s="43" t="str">
        <f>ListingFFBSQ!F13</f>
        <v>H</v>
      </c>
      <c r="E13" s="43" t="str">
        <f>ListingFFBSQ!G13</f>
        <v>V1</v>
      </c>
      <c r="F13" s="27">
        <f>ListingFFBSQ!L13</f>
      </c>
      <c r="G13">
        <f>ListingFFBSQ!D13*1</f>
        <v>8</v>
      </c>
      <c r="H13">
        <f>ListingFFBSQ!E13*1</f>
        <v>96890</v>
      </c>
    </row>
    <row r="14" spans="1:8" ht="12.75">
      <c r="A14" s="5" t="str">
        <f t="shared" si="0"/>
        <v>10 100759</v>
      </c>
      <c r="B14" s="27" t="str">
        <f>ListingFFBSQ!J14</f>
        <v>BOUCRET Guy</v>
      </c>
      <c r="C14" s="27" t="str">
        <f>ListingFFBSQ!K14</f>
        <v>BOWLING CLUB CHERBOURG</v>
      </c>
      <c r="D14" s="43" t="str">
        <f>ListingFFBSQ!F14</f>
        <v>H</v>
      </c>
      <c r="E14" s="43" t="str">
        <f>ListingFFBSQ!G14</f>
        <v>V1</v>
      </c>
      <c r="F14" s="27">
        <f>ListingFFBSQ!L14</f>
      </c>
      <c r="G14">
        <f>ListingFFBSQ!D14*1</f>
        <v>10</v>
      </c>
      <c r="H14">
        <f>ListingFFBSQ!E14*1</f>
        <v>100759</v>
      </c>
    </row>
    <row r="15" spans="1:8" ht="12.75">
      <c r="A15" s="5" t="str">
        <f t="shared" si="0"/>
        <v>18 114119</v>
      </c>
      <c r="B15" s="27" t="str">
        <f>ListingFFBSQ!J15</f>
        <v>BOUET Bruno</v>
      </c>
      <c r="C15" s="27" t="str">
        <f>ListingFFBSQ!K15</f>
        <v>BOWLING CLUB DE L'AIGLE</v>
      </c>
      <c r="D15" s="43" t="str">
        <f>ListingFFBSQ!F15</f>
        <v>H</v>
      </c>
      <c r="E15" s="43" t="str">
        <f>ListingFFBSQ!G15</f>
        <v>V2</v>
      </c>
      <c r="F15" s="27">
        <f>ListingFFBSQ!L15</f>
      </c>
      <c r="G15">
        <f>ListingFFBSQ!D15*1</f>
        <v>18</v>
      </c>
      <c r="H15">
        <f>ListingFFBSQ!E15*1</f>
        <v>114119</v>
      </c>
    </row>
    <row r="16" spans="1:8" ht="12.75">
      <c r="A16" s="5" t="str">
        <f t="shared" si="0"/>
        <v>12 104435</v>
      </c>
      <c r="B16" s="27" t="str">
        <f>ListingFFBSQ!J16</f>
        <v>BOURGES Martine</v>
      </c>
      <c r="C16" s="27" t="str">
        <f>ListingFFBSQ!K16</f>
        <v>BAD BOYS SAINT-LO</v>
      </c>
      <c r="D16" s="43" t="str">
        <f>ListingFFBSQ!F16</f>
        <v>F</v>
      </c>
      <c r="E16" s="43" t="str">
        <f>ListingFFBSQ!G16</f>
        <v>V3</v>
      </c>
      <c r="F16" s="27">
        <f>ListingFFBSQ!L16</f>
        <v>6</v>
      </c>
      <c r="G16">
        <f>ListingFFBSQ!D16*1</f>
        <v>12</v>
      </c>
      <c r="H16">
        <f>ListingFFBSQ!E16*1</f>
        <v>104435</v>
      </c>
    </row>
    <row r="17" spans="1:8" ht="12.75">
      <c r="A17" s="5" t="str">
        <f t="shared" si="0"/>
        <v>86 40265</v>
      </c>
      <c r="B17" s="27" t="str">
        <f>ListingFFBSQ!J17</f>
        <v>BOUVAINE Jacques</v>
      </c>
      <c r="C17" s="27" t="str">
        <f>ListingFFBSQ!K17</f>
        <v>BOWLING CLUB CHERBOURG</v>
      </c>
      <c r="D17" s="43" t="str">
        <f>ListingFFBSQ!F17</f>
        <v>H</v>
      </c>
      <c r="E17" s="43" t="str">
        <f>ListingFFBSQ!G17</f>
        <v>V2</v>
      </c>
      <c r="F17" s="27">
        <f>ListingFFBSQ!L17</f>
      </c>
      <c r="G17">
        <f>ListingFFBSQ!D17*1</f>
        <v>86</v>
      </c>
      <c r="H17">
        <f>ListingFFBSQ!E17*1</f>
        <v>40265</v>
      </c>
    </row>
    <row r="18" spans="1:8" ht="12.75">
      <c r="A18" s="5" t="str">
        <f t="shared" si="0"/>
        <v>10 100224</v>
      </c>
      <c r="B18" s="27" t="str">
        <f>ListingFFBSQ!J18</f>
        <v>BOXSTAEL Johan</v>
      </c>
      <c r="C18" s="27" t="str">
        <f>ListingFFBSQ!K18</f>
        <v>BAD BOYS SAINT-LO</v>
      </c>
      <c r="D18" s="43" t="str">
        <f>ListingFFBSQ!F18</f>
        <v>H</v>
      </c>
      <c r="E18" s="43" t="str">
        <f>ListingFFBSQ!G18</f>
        <v>V2</v>
      </c>
      <c r="F18" s="27">
        <f>ListingFFBSQ!L18</f>
      </c>
      <c r="G18">
        <f>ListingFFBSQ!D18*1</f>
        <v>10</v>
      </c>
      <c r="H18">
        <f>ListingFFBSQ!E18*1</f>
        <v>100224</v>
      </c>
    </row>
    <row r="19" spans="1:8" ht="12.75">
      <c r="A19" s="5" t="str">
        <f t="shared" si="0"/>
        <v>9 97588</v>
      </c>
      <c r="B19" s="27" t="str">
        <f>ListingFFBSQ!J19</f>
        <v>BREMOND Françoise</v>
      </c>
      <c r="C19" s="27" t="str">
        <f>ListingFFBSQ!K19</f>
        <v>BOWLING CLUB CHERBOURG</v>
      </c>
      <c r="D19" s="43" t="str">
        <f>ListingFFBSQ!F19</f>
        <v>F</v>
      </c>
      <c r="E19" s="43" t="str">
        <f>ListingFFBSQ!G19</f>
        <v>V2</v>
      </c>
      <c r="F19" s="27">
        <f>ListingFFBSQ!L19</f>
      </c>
      <c r="G19">
        <f>ListingFFBSQ!D19*1</f>
        <v>9</v>
      </c>
      <c r="H19">
        <f>ListingFFBSQ!E19*1</f>
        <v>97588</v>
      </c>
    </row>
    <row r="20" spans="1:8" ht="12.75">
      <c r="A20" s="5" t="str">
        <f t="shared" si="0"/>
        <v>9 97589</v>
      </c>
      <c r="B20" s="27" t="str">
        <f>ListingFFBSQ!J20</f>
        <v>BREMOND Michel</v>
      </c>
      <c r="C20" s="27" t="str">
        <f>ListingFFBSQ!K20</f>
        <v>BOWLING CLUB CHERBOURG</v>
      </c>
      <c r="D20" s="43" t="str">
        <f>ListingFFBSQ!F20</f>
        <v>H</v>
      </c>
      <c r="E20" s="43" t="str">
        <f>ListingFFBSQ!G20</f>
        <v>V2</v>
      </c>
      <c r="F20" s="27">
        <f>ListingFFBSQ!L20</f>
      </c>
      <c r="G20">
        <f>ListingFFBSQ!D20*1</f>
        <v>9</v>
      </c>
      <c r="H20">
        <f>ListingFFBSQ!E20*1</f>
        <v>97589</v>
      </c>
    </row>
    <row r="21" spans="1:8" ht="12.75">
      <c r="A21" s="5" t="str">
        <f t="shared" si="0"/>
        <v>7 93642</v>
      </c>
      <c r="B21" s="27" t="str">
        <f>ListingFFBSQ!J21</f>
        <v>BROSSARD Gilbert</v>
      </c>
      <c r="C21" s="27" t="str">
        <f>ListingFFBSQ!K21</f>
        <v>DRAGON BOWL BAYEUX</v>
      </c>
      <c r="D21" s="43" t="str">
        <f>ListingFFBSQ!F21</f>
        <v>H</v>
      </c>
      <c r="E21" s="43" t="str">
        <f>ListingFFBSQ!G21</f>
        <v>V3</v>
      </c>
      <c r="F21" s="27">
        <f>ListingFFBSQ!L21</f>
        <v>8</v>
      </c>
      <c r="G21">
        <f>ListingFFBSQ!D21*1</f>
        <v>7</v>
      </c>
      <c r="H21">
        <f>ListingFFBSQ!E21*1</f>
        <v>93642</v>
      </c>
    </row>
    <row r="22" spans="1:8" ht="12.75">
      <c r="A22" s="5" t="str">
        <f t="shared" si="0"/>
        <v>14 106919</v>
      </c>
      <c r="B22" s="27" t="str">
        <f>ListingFFBSQ!J22</f>
        <v>CAILLY Christine</v>
      </c>
      <c r="C22" s="27" t="str">
        <f>ListingFFBSQ!K22</f>
        <v>EAGLES BOWLING VIRE</v>
      </c>
      <c r="D22" s="43" t="str">
        <f>ListingFFBSQ!F22</f>
        <v>F</v>
      </c>
      <c r="E22" s="43" t="str">
        <f>ListingFFBSQ!G22</f>
        <v>V2</v>
      </c>
      <c r="F22" s="27">
        <f>ListingFFBSQ!L22</f>
      </c>
      <c r="G22">
        <f>ListingFFBSQ!D22*1</f>
        <v>14</v>
      </c>
      <c r="H22">
        <f>ListingFFBSQ!E22*1</f>
        <v>106919</v>
      </c>
    </row>
    <row r="23" spans="1:8" ht="12.75">
      <c r="A23" s="5" t="str">
        <f t="shared" si="0"/>
        <v>98 61038</v>
      </c>
      <c r="B23" s="27" t="str">
        <f>ListingFFBSQ!J23</f>
        <v>CALLO Jean-Claude</v>
      </c>
      <c r="C23" s="27" t="str">
        <f>ListingFFBSQ!K23</f>
        <v>BOWLING CLUB CHERBOURG</v>
      </c>
      <c r="D23" s="43" t="str">
        <f>ListingFFBSQ!F23</f>
        <v>H</v>
      </c>
      <c r="E23" s="43" t="str">
        <f>ListingFFBSQ!G23</f>
        <v>V1</v>
      </c>
      <c r="F23" s="27">
        <f>ListingFFBSQ!L23</f>
      </c>
      <c r="G23">
        <f>ListingFFBSQ!D23*1</f>
        <v>98</v>
      </c>
      <c r="H23">
        <f>ListingFFBSQ!E23*1</f>
        <v>61038</v>
      </c>
    </row>
    <row r="24" spans="1:8" ht="12.75">
      <c r="A24" s="5" t="str">
        <f t="shared" si="0"/>
        <v>93 70542</v>
      </c>
      <c r="B24" s="27" t="str">
        <f>ListingFFBSQ!J24</f>
        <v>CALLO Myriam</v>
      </c>
      <c r="C24" s="27" t="str">
        <f>ListingFFBSQ!K24</f>
        <v>BOWLING CLUB CHERBOURG</v>
      </c>
      <c r="D24" s="43" t="str">
        <f>ListingFFBSQ!F24</f>
        <v>F</v>
      </c>
      <c r="E24" s="43" t="str">
        <f>ListingFFBSQ!G24</f>
        <v>V1</v>
      </c>
      <c r="F24" s="27">
        <f>ListingFFBSQ!L24</f>
      </c>
      <c r="G24">
        <f>ListingFFBSQ!D24*1</f>
        <v>93</v>
      </c>
      <c r="H24">
        <f>ListingFFBSQ!E24*1</f>
        <v>70542</v>
      </c>
    </row>
    <row r="25" spans="1:8" ht="12.75">
      <c r="A25" s="5" t="str">
        <f t="shared" si="0"/>
        <v>79 17371</v>
      </c>
      <c r="B25" s="27" t="str">
        <f>ListingFFBSQ!J25</f>
        <v>CANTEUX Andrée</v>
      </c>
      <c r="C25" s="27" t="str">
        <f>ListingFFBSQ!K25</f>
        <v>BAD BOYS SAINT-LO</v>
      </c>
      <c r="D25" s="43" t="str">
        <f>ListingFFBSQ!F25</f>
        <v>F</v>
      </c>
      <c r="E25" s="43" t="str">
        <f>ListingFFBSQ!G25</f>
        <v>V3</v>
      </c>
      <c r="F25" s="27">
        <f>ListingFFBSQ!L25</f>
        <v>7</v>
      </c>
      <c r="G25">
        <f>ListingFFBSQ!D25*1</f>
        <v>79</v>
      </c>
      <c r="H25">
        <f>ListingFFBSQ!E25*1</f>
        <v>17371</v>
      </c>
    </row>
    <row r="26" spans="1:8" ht="12.75">
      <c r="A26" s="5" t="str">
        <f t="shared" si="0"/>
        <v>86 508</v>
      </c>
      <c r="B26" s="27" t="str">
        <f>ListingFFBSQ!J26</f>
        <v>CANTEUX Thierry</v>
      </c>
      <c r="C26" s="27" t="str">
        <f>ListingFFBSQ!K26</f>
        <v>BAD BOYS SAINT-LO</v>
      </c>
      <c r="D26" s="43" t="str">
        <f>ListingFFBSQ!F26</f>
        <v>H</v>
      </c>
      <c r="E26" s="43" t="str">
        <f>ListingFFBSQ!G26</f>
        <v>V3</v>
      </c>
      <c r="F26" s="27">
        <f>ListingFFBSQ!L26</f>
        <v>9</v>
      </c>
      <c r="G26">
        <f>ListingFFBSQ!D26*1</f>
        <v>86</v>
      </c>
      <c r="H26">
        <f>ListingFFBSQ!E26*1</f>
        <v>508</v>
      </c>
    </row>
    <row r="27" spans="1:8" ht="12.75">
      <c r="A27" s="5" t="str">
        <f t="shared" si="0"/>
        <v>14 107103</v>
      </c>
      <c r="B27" s="27" t="str">
        <f>ListingFFBSQ!J27</f>
        <v>CANU Didier</v>
      </c>
      <c r="C27" s="27" t="str">
        <f>ListingFFBSQ!K27</f>
        <v>EAGLES BOWLING VIRE</v>
      </c>
      <c r="D27" s="43" t="str">
        <f>ListingFFBSQ!F27</f>
        <v>H</v>
      </c>
      <c r="E27" s="43" t="str">
        <f>ListingFFBSQ!G27</f>
        <v>V2</v>
      </c>
      <c r="F27" s="27">
        <f>ListingFFBSQ!L27</f>
      </c>
      <c r="G27">
        <f>ListingFFBSQ!D27*1</f>
        <v>14</v>
      </c>
      <c r="H27">
        <f>ListingFFBSQ!E27*1</f>
        <v>107103</v>
      </c>
    </row>
    <row r="28" spans="1:8" ht="12.75">
      <c r="A28" s="5" t="str">
        <f t="shared" si="0"/>
        <v>15 107288</v>
      </c>
      <c r="B28" s="27" t="str">
        <f>ListingFFBSQ!J28</f>
        <v>CARIOU Thierry</v>
      </c>
      <c r="C28" s="27" t="str">
        <f>ListingFFBSQ!K28</f>
        <v>BOWLING CLUB CHERBOURG</v>
      </c>
      <c r="D28" s="43" t="str">
        <f>ListingFFBSQ!F28</f>
        <v>H</v>
      </c>
      <c r="E28" s="43" t="str">
        <f>ListingFFBSQ!G28</f>
        <v>V1</v>
      </c>
      <c r="F28" s="27">
        <f>ListingFFBSQ!L28</f>
      </c>
      <c r="G28">
        <f>ListingFFBSQ!D28*1</f>
        <v>15</v>
      </c>
      <c r="H28">
        <f>ListingFFBSQ!E28*1</f>
        <v>107288</v>
      </c>
    </row>
    <row r="29" spans="1:8" ht="12.75">
      <c r="A29" s="5" t="str">
        <f t="shared" si="0"/>
        <v>88 56770</v>
      </c>
      <c r="B29" s="27" t="str">
        <f>ListingFFBSQ!J29</f>
        <v>CATHERINE Christophe</v>
      </c>
      <c r="C29" s="27" t="str">
        <f>ListingFFBSQ!K29</f>
        <v>BAD BOYS SAINT-LO</v>
      </c>
      <c r="D29" s="43" t="str">
        <f>ListingFFBSQ!F29</f>
        <v>H</v>
      </c>
      <c r="E29" s="43" t="str">
        <f>ListingFFBSQ!G29</f>
        <v>V1</v>
      </c>
      <c r="F29" s="27">
        <f>ListingFFBSQ!L29</f>
      </c>
      <c r="G29">
        <f>ListingFFBSQ!D29*1</f>
        <v>88</v>
      </c>
      <c r="H29">
        <f>ListingFFBSQ!E29*1</f>
        <v>56770</v>
      </c>
    </row>
    <row r="30" spans="1:8" ht="12.75">
      <c r="A30" s="5" t="str">
        <f t="shared" si="0"/>
        <v>98 61634</v>
      </c>
      <c r="B30" s="27" t="str">
        <f>ListingFFBSQ!J30</f>
        <v>CHANTELOUP Christophe</v>
      </c>
      <c r="C30" s="27" t="str">
        <f>ListingFFBSQ!K30</f>
        <v>BOWLING CLUB CHERBOURG</v>
      </c>
      <c r="D30" s="43" t="str">
        <f>ListingFFBSQ!F30</f>
        <v>H</v>
      </c>
      <c r="E30" s="43" t="str">
        <f>ListingFFBSQ!G30</f>
        <v>V1</v>
      </c>
      <c r="F30" s="27">
        <f>ListingFFBSQ!L30</f>
      </c>
      <c r="G30">
        <f>ListingFFBSQ!D30*1</f>
        <v>98</v>
      </c>
      <c r="H30">
        <f>ListingFFBSQ!E30*1</f>
        <v>61634</v>
      </c>
    </row>
    <row r="31" spans="1:8" ht="12.75">
      <c r="A31" s="5" t="str">
        <f t="shared" si="0"/>
        <v>16 110708</v>
      </c>
      <c r="B31" s="27" t="str">
        <f>ListingFFBSQ!J31</f>
        <v>CHARBAUT Dominique</v>
      </c>
      <c r="C31" s="27" t="str">
        <f>ListingFFBSQ!K31</f>
        <v>LES LEOPARDS CAEN-NORMANDIE</v>
      </c>
      <c r="D31" s="43" t="str">
        <f>ListingFFBSQ!F31</f>
        <v>H</v>
      </c>
      <c r="E31" s="43" t="str">
        <f>ListingFFBSQ!G31</f>
        <v>V2</v>
      </c>
      <c r="F31" s="27">
        <f>ListingFFBSQ!L31</f>
      </c>
      <c r="G31">
        <f>ListingFFBSQ!D31*1</f>
        <v>16</v>
      </c>
      <c r="H31">
        <f>ListingFFBSQ!E31*1</f>
        <v>110708</v>
      </c>
    </row>
    <row r="32" spans="1:8" ht="12.75">
      <c r="A32" s="5" t="str">
        <f t="shared" si="0"/>
        <v>85 27559</v>
      </c>
      <c r="B32" s="27" t="str">
        <f>ListingFFBSQ!J32</f>
        <v>CHARBIDES Christian</v>
      </c>
      <c r="C32" s="27" t="str">
        <f>ListingFFBSQ!K32</f>
        <v>VIKINGS CALVADOS</v>
      </c>
      <c r="D32" s="43" t="str">
        <f>ListingFFBSQ!F32</f>
        <v>H</v>
      </c>
      <c r="E32" s="43" t="str">
        <f>ListingFFBSQ!G32</f>
        <v>V3</v>
      </c>
      <c r="F32" s="27">
        <f>ListingFFBSQ!L32</f>
        <v>8</v>
      </c>
      <c r="G32">
        <f>ListingFFBSQ!D32*1</f>
        <v>85</v>
      </c>
      <c r="H32">
        <f>ListingFFBSQ!E32*1</f>
        <v>27559</v>
      </c>
    </row>
    <row r="33" spans="1:8" ht="12.75">
      <c r="A33" s="5" t="str">
        <f t="shared" si="0"/>
        <v>85 27560</v>
      </c>
      <c r="B33" s="27" t="str">
        <f>ListingFFBSQ!J33</f>
        <v>CHARBIDES Isabelle</v>
      </c>
      <c r="C33" s="27" t="str">
        <f>ListingFFBSQ!K33</f>
        <v>VIKINGS CALVADOS</v>
      </c>
      <c r="D33" s="43" t="str">
        <f>ListingFFBSQ!F33</f>
        <v>F</v>
      </c>
      <c r="E33" s="43" t="str">
        <f>ListingFFBSQ!G33</f>
        <v>V2</v>
      </c>
      <c r="F33" s="27">
        <f>ListingFFBSQ!L33</f>
      </c>
      <c r="G33">
        <f>ListingFFBSQ!D33*1</f>
        <v>85</v>
      </c>
      <c r="H33">
        <f>ListingFFBSQ!E33*1</f>
        <v>27560</v>
      </c>
    </row>
    <row r="34" spans="1:8" ht="12.75">
      <c r="A34" s="5" t="str">
        <f t="shared" si="0"/>
        <v>10 99568</v>
      </c>
      <c r="B34" s="27" t="str">
        <f>ListingFFBSQ!J34</f>
        <v>CHARRON Dominique</v>
      </c>
      <c r="C34" s="27" t="str">
        <f>ListingFFBSQ!K34</f>
        <v>PATRONAGE LAÏQUE ARGENTAN</v>
      </c>
      <c r="D34" s="43" t="str">
        <f>ListingFFBSQ!F34</f>
        <v>H</v>
      </c>
      <c r="E34" s="43" t="str">
        <f>ListingFFBSQ!G34</f>
        <v>V2</v>
      </c>
      <c r="F34" s="27">
        <f>ListingFFBSQ!L34</f>
      </c>
      <c r="G34">
        <f>ListingFFBSQ!D34*1</f>
        <v>10</v>
      </c>
      <c r="H34">
        <f>ListingFFBSQ!E34*1</f>
        <v>99568</v>
      </c>
    </row>
    <row r="35" spans="1:8" ht="12.75">
      <c r="A35" s="5" t="str">
        <f t="shared" si="0"/>
        <v>14 106048</v>
      </c>
      <c r="B35" s="27" t="str">
        <f>ListingFFBSQ!J35</f>
        <v>CHEDOT Viviane</v>
      </c>
      <c r="C35" s="27" t="str">
        <f>ListingFFBSQ!K35</f>
        <v>EAGLES BOWLING VIRE</v>
      </c>
      <c r="D35" s="43" t="str">
        <f>ListingFFBSQ!F35</f>
        <v>F</v>
      </c>
      <c r="E35" s="43" t="str">
        <f>ListingFFBSQ!G35</f>
        <v>V1</v>
      </c>
      <c r="F35" s="27">
        <f>ListingFFBSQ!L35</f>
      </c>
      <c r="G35">
        <f>ListingFFBSQ!D35*1</f>
        <v>14</v>
      </c>
      <c r="H35">
        <f>ListingFFBSQ!E35*1</f>
        <v>106048</v>
      </c>
    </row>
    <row r="36" spans="1:8" ht="12.75">
      <c r="A36" s="5" t="str">
        <f t="shared" si="0"/>
        <v>9 99023</v>
      </c>
      <c r="B36" s="27" t="str">
        <f>ListingFFBSQ!J36</f>
        <v>CHEVALIER Louis</v>
      </c>
      <c r="C36" s="27" t="str">
        <f>ListingFFBSQ!K36</f>
        <v>BOWLING CLUB DE L'AIGLE</v>
      </c>
      <c r="D36" s="43" t="str">
        <f>ListingFFBSQ!F36</f>
        <v>H</v>
      </c>
      <c r="E36" s="43" t="str">
        <f>ListingFFBSQ!G36</f>
        <v>V3</v>
      </c>
      <c r="F36" s="27">
        <f>ListingFFBSQ!L36</f>
        <v>19</v>
      </c>
      <c r="G36">
        <f>ListingFFBSQ!D36*1</f>
        <v>9</v>
      </c>
      <c r="H36">
        <f>ListingFFBSQ!E36*1</f>
        <v>99023</v>
      </c>
    </row>
    <row r="37" spans="1:8" ht="12.75">
      <c r="A37" s="5" t="str">
        <f t="shared" si="0"/>
        <v>6 92129</v>
      </c>
      <c r="B37" s="27" t="str">
        <f>ListingFFBSQ!J37</f>
        <v>CHUQUET Guy</v>
      </c>
      <c r="C37" s="27" t="str">
        <f>ListingFFBSQ!K37</f>
        <v>BOWLING CLUB CHERBOURG</v>
      </c>
      <c r="D37" s="43" t="str">
        <f>ListingFFBSQ!F37</f>
        <v>H</v>
      </c>
      <c r="E37" s="43" t="str">
        <f>ListingFFBSQ!G37</f>
        <v>V1</v>
      </c>
      <c r="F37" s="27">
        <f>ListingFFBSQ!L37</f>
      </c>
      <c r="G37">
        <f>ListingFFBSQ!D37*1</f>
        <v>6</v>
      </c>
      <c r="H37">
        <f>ListingFFBSQ!E37*1</f>
        <v>92129</v>
      </c>
    </row>
    <row r="38" spans="1:8" ht="12.75">
      <c r="A38" s="5" t="str">
        <f t="shared" si="0"/>
        <v>5 90149</v>
      </c>
      <c r="B38" s="27" t="str">
        <f>ListingFFBSQ!J38</f>
        <v>CLAVIER Françoise</v>
      </c>
      <c r="C38" s="27" t="str">
        <f>ListingFFBSQ!K38</f>
        <v>BAD BOYS SAINT-LO</v>
      </c>
      <c r="D38" s="43" t="str">
        <f>ListingFFBSQ!F38</f>
        <v>F</v>
      </c>
      <c r="E38" s="43" t="str">
        <f>ListingFFBSQ!G38</f>
        <v>V1</v>
      </c>
      <c r="F38" s="27">
        <f>ListingFFBSQ!L38</f>
      </c>
      <c r="G38">
        <f>ListingFFBSQ!D38*1</f>
        <v>5</v>
      </c>
      <c r="H38">
        <f>ListingFFBSQ!E38*1</f>
        <v>90149</v>
      </c>
    </row>
    <row r="39" spans="1:8" ht="12.75">
      <c r="A39" s="5" t="str">
        <f t="shared" si="0"/>
        <v>96 83145</v>
      </c>
      <c r="B39" s="27" t="str">
        <f>ListingFFBSQ!J39</f>
        <v>COGAN Typhaine</v>
      </c>
      <c r="C39" s="27" t="str">
        <f>ListingFFBSQ!K39</f>
        <v>PATRONAGE LAÏQUE ARGENTAN</v>
      </c>
      <c r="D39" s="43" t="str">
        <f>ListingFFBSQ!F39</f>
        <v>F</v>
      </c>
      <c r="E39" s="43" t="str">
        <f>ListingFFBSQ!G39</f>
        <v>V2</v>
      </c>
      <c r="F39" s="27">
        <f>ListingFFBSQ!L39</f>
      </c>
      <c r="G39">
        <f>ListingFFBSQ!D39*1</f>
        <v>96</v>
      </c>
      <c r="H39">
        <f>ListingFFBSQ!E39*1</f>
        <v>83145</v>
      </c>
    </row>
    <row r="40" spans="1:8" ht="12.75">
      <c r="A40" s="5" t="str">
        <f t="shared" si="0"/>
        <v>11 101869</v>
      </c>
      <c r="B40" s="27" t="str">
        <f>ListingFFBSQ!J40</f>
        <v>COOPER Jeffrey-Robert</v>
      </c>
      <c r="C40" s="27" t="str">
        <f>ListingFFBSQ!K40</f>
        <v>EAGLES BOWLING VIRE</v>
      </c>
      <c r="D40" s="43" t="str">
        <f>ListingFFBSQ!F40</f>
        <v>H</v>
      </c>
      <c r="E40" s="43" t="str">
        <f>ListingFFBSQ!G40</f>
        <v>V3</v>
      </c>
      <c r="F40" s="27">
        <f>ListingFFBSQ!L40</f>
        <v>9</v>
      </c>
      <c r="G40">
        <f>ListingFFBSQ!D40*1</f>
        <v>11</v>
      </c>
      <c r="H40">
        <f>ListingFFBSQ!E40*1</f>
        <v>101869</v>
      </c>
    </row>
    <row r="41" spans="1:8" ht="12.75">
      <c r="A41" s="5" t="str">
        <f t="shared" si="0"/>
        <v>5 89759</v>
      </c>
      <c r="B41" s="27" t="str">
        <f>ListingFFBSQ!J41</f>
        <v>CORDIER Laurette</v>
      </c>
      <c r="C41" s="27" t="str">
        <f>ListingFFBSQ!K41</f>
        <v>DRAGON BOWL BAYEUX</v>
      </c>
      <c r="D41" s="43" t="str">
        <f>ListingFFBSQ!F41</f>
        <v>F</v>
      </c>
      <c r="E41" s="43" t="str">
        <f>ListingFFBSQ!G41</f>
        <v>V2</v>
      </c>
      <c r="F41" s="27">
        <f>ListingFFBSQ!L41</f>
      </c>
      <c r="G41">
        <f>ListingFFBSQ!D41*1</f>
        <v>5</v>
      </c>
      <c r="H41">
        <f>ListingFFBSQ!E41*1</f>
        <v>89759</v>
      </c>
    </row>
    <row r="42" spans="1:8" ht="12.75">
      <c r="A42" s="5" t="str">
        <f t="shared" si="0"/>
        <v>16 109242</v>
      </c>
      <c r="B42" s="27" t="str">
        <f>ListingFFBSQ!J42</f>
        <v>CRISTEL Eric</v>
      </c>
      <c r="C42" s="27" t="str">
        <f>ListingFFBSQ!K42</f>
        <v>BOWLING CLUB CHERBOURG</v>
      </c>
      <c r="D42" s="43" t="str">
        <f>ListingFFBSQ!F42</f>
        <v>H</v>
      </c>
      <c r="E42" s="43" t="str">
        <f>ListingFFBSQ!G42</f>
        <v>V1</v>
      </c>
      <c r="F42" s="27">
        <f>ListingFFBSQ!L42</f>
      </c>
      <c r="G42">
        <f>ListingFFBSQ!D42*1</f>
        <v>16</v>
      </c>
      <c r="H42">
        <f>ListingFFBSQ!E42*1</f>
        <v>109242</v>
      </c>
    </row>
    <row r="43" spans="1:8" ht="12.75">
      <c r="A43" s="5" t="str">
        <f t="shared" si="0"/>
        <v>17 112635</v>
      </c>
      <c r="B43" s="27" t="str">
        <f>ListingFFBSQ!J43</f>
        <v>DARDENNE Thierry</v>
      </c>
      <c r="C43" s="27" t="str">
        <f>ListingFFBSQ!K43</f>
        <v>BOWLING CLUB DE L'AIGLE</v>
      </c>
      <c r="D43" s="43" t="str">
        <f>ListingFFBSQ!F43</f>
        <v>H</v>
      </c>
      <c r="E43" s="43" t="str">
        <f>ListingFFBSQ!G43</f>
        <v>V1</v>
      </c>
      <c r="F43" s="27">
        <f>ListingFFBSQ!L43</f>
      </c>
      <c r="G43">
        <f>ListingFFBSQ!D43*1</f>
        <v>17</v>
      </c>
      <c r="H43">
        <f>ListingFFBSQ!E43*1</f>
        <v>112635</v>
      </c>
    </row>
    <row r="44" spans="1:8" ht="12.75">
      <c r="A44" s="5" t="str">
        <f t="shared" si="0"/>
        <v>0 60515</v>
      </c>
      <c r="B44" s="27" t="str">
        <f>ListingFFBSQ!J44</f>
        <v>DE SMET Christiane</v>
      </c>
      <c r="C44" s="27" t="str">
        <f>ListingFFBSQ!K44</f>
        <v>BOWLING CLUB CHERBOURG</v>
      </c>
      <c r="D44" s="43" t="str">
        <f>ListingFFBSQ!F44</f>
        <v>F</v>
      </c>
      <c r="E44" s="43" t="str">
        <f>ListingFFBSQ!G44</f>
        <v>V1</v>
      </c>
      <c r="F44" s="27">
        <f>ListingFFBSQ!L44</f>
      </c>
      <c r="G44">
        <f>ListingFFBSQ!D44*1</f>
        <v>0</v>
      </c>
      <c r="H44">
        <f>ListingFFBSQ!E44*1</f>
        <v>60515</v>
      </c>
    </row>
    <row r="45" spans="1:8" ht="12.75">
      <c r="A45" s="5" t="str">
        <f t="shared" si="0"/>
        <v>12 103656</v>
      </c>
      <c r="B45" s="27" t="str">
        <f>ListingFFBSQ!J45</f>
        <v>DEGEL Jacqueline</v>
      </c>
      <c r="C45" s="27" t="str">
        <f>ListingFFBSQ!K45</f>
        <v>DRAGON BOWL BAYEUX</v>
      </c>
      <c r="D45" s="43" t="str">
        <f>ListingFFBSQ!F45</f>
        <v>F</v>
      </c>
      <c r="E45" s="43" t="str">
        <f>ListingFFBSQ!G45</f>
        <v>V3</v>
      </c>
      <c r="F45" s="27">
        <f>ListingFFBSQ!L45</f>
        <v>2</v>
      </c>
      <c r="G45">
        <f>ListingFFBSQ!D45*1</f>
        <v>12</v>
      </c>
      <c r="H45">
        <f>ListingFFBSQ!E45*1</f>
        <v>103656</v>
      </c>
    </row>
    <row r="46" spans="1:8" ht="12.75">
      <c r="A46" s="5" t="str">
        <f t="shared" si="0"/>
        <v>17 111732</v>
      </c>
      <c r="B46" s="27" t="str">
        <f>ListingFFBSQ!J46</f>
        <v>DELABRIERE François</v>
      </c>
      <c r="C46" s="27" t="str">
        <f>ListingFFBSQ!K46</f>
        <v>VIKINGS CALVADOS</v>
      </c>
      <c r="D46" s="43" t="str">
        <f>ListingFFBSQ!F46</f>
        <v>H</v>
      </c>
      <c r="E46" s="43" t="str">
        <f>ListingFFBSQ!G46</f>
        <v>V2</v>
      </c>
      <c r="F46" s="27">
        <f>ListingFFBSQ!L46</f>
      </c>
      <c r="G46">
        <f>ListingFFBSQ!D46*1</f>
        <v>17</v>
      </c>
      <c r="H46">
        <f>ListingFFBSQ!E46*1</f>
        <v>111732</v>
      </c>
    </row>
    <row r="47" spans="1:8" ht="12.75">
      <c r="A47" s="5" t="str">
        <f t="shared" si="0"/>
        <v>12 103869</v>
      </c>
      <c r="B47" s="27" t="str">
        <f>ListingFFBSQ!J47</f>
        <v>DEMARLE Guy</v>
      </c>
      <c r="C47" s="27" t="str">
        <f>ListingFFBSQ!K47</f>
        <v>BOWLING CLUB CHERBOURG</v>
      </c>
      <c r="D47" s="43" t="str">
        <f>ListingFFBSQ!F47</f>
        <v>H</v>
      </c>
      <c r="E47" s="43" t="str">
        <f>ListingFFBSQ!G47</f>
        <v>V2</v>
      </c>
      <c r="F47" s="27">
        <f>ListingFFBSQ!L47</f>
      </c>
      <c r="G47">
        <f>ListingFFBSQ!D47*1</f>
        <v>12</v>
      </c>
      <c r="H47">
        <f>ListingFFBSQ!E47*1</f>
        <v>103869</v>
      </c>
    </row>
    <row r="48" spans="1:8" ht="12.75">
      <c r="A48" s="5" t="str">
        <f t="shared" si="0"/>
        <v>85 32111</v>
      </c>
      <c r="B48" s="27" t="str">
        <f>ListingFFBSQ!J48</f>
        <v>DERAMBURE Bernard</v>
      </c>
      <c r="C48" s="27" t="str">
        <f>ListingFFBSQ!K48</f>
        <v>DRAGON BOWL BAYEUX</v>
      </c>
      <c r="D48" s="43" t="str">
        <f>ListingFFBSQ!F48</f>
        <v>H</v>
      </c>
      <c r="E48" s="43" t="str">
        <f>ListingFFBSQ!G48</f>
        <v>V3</v>
      </c>
      <c r="F48" s="27">
        <f>ListingFFBSQ!L48</f>
        <v>1</v>
      </c>
      <c r="G48">
        <f>ListingFFBSQ!D48*1</f>
        <v>85</v>
      </c>
      <c r="H48">
        <f>ListingFFBSQ!E48*1</f>
        <v>32111</v>
      </c>
    </row>
    <row r="49" spans="1:8" ht="12.75">
      <c r="A49" s="5" t="str">
        <f t="shared" si="0"/>
        <v>91 65510</v>
      </c>
      <c r="B49" s="27" t="str">
        <f>ListingFFBSQ!J49</f>
        <v>DERSEL Liliane</v>
      </c>
      <c r="C49" s="27" t="str">
        <f>ListingFFBSQ!K49</f>
        <v>BOWLING CLUB CHERBOURG</v>
      </c>
      <c r="D49" s="43" t="str">
        <f>ListingFFBSQ!F49</f>
        <v>F</v>
      </c>
      <c r="E49" s="43" t="str">
        <f>ListingFFBSQ!G49</f>
        <v>V3</v>
      </c>
      <c r="F49" s="27">
        <f>ListingFFBSQ!L49</f>
        <v>6</v>
      </c>
      <c r="G49">
        <f>ListingFFBSQ!D49*1</f>
        <v>91</v>
      </c>
      <c r="H49">
        <f>ListingFFBSQ!E49*1</f>
        <v>65510</v>
      </c>
    </row>
    <row r="50" spans="1:8" ht="12.75">
      <c r="A50" s="5" t="str">
        <f t="shared" si="0"/>
        <v>92 67990</v>
      </c>
      <c r="B50" s="27" t="str">
        <f>ListingFFBSQ!J50</f>
        <v>DERSEL Michel</v>
      </c>
      <c r="C50" s="27" t="str">
        <f>ListingFFBSQ!K50</f>
        <v>BOWLING CLUB CHERBOURG</v>
      </c>
      <c r="D50" s="43" t="str">
        <f>ListingFFBSQ!F50</f>
        <v>H</v>
      </c>
      <c r="E50" s="43" t="str">
        <f>ListingFFBSQ!G50</f>
        <v>V2</v>
      </c>
      <c r="F50" s="27">
        <f>ListingFFBSQ!L50</f>
      </c>
      <c r="G50">
        <f>ListingFFBSQ!D50*1</f>
        <v>92</v>
      </c>
      <c r="H50">
        <f>ListingFFBSQ!E50*1</f>
        <v>67990</v>
      </c>
    </row>
    <row r="51" spans="1:8" ht="12.75">
      <c r="A51" s="5" t="str">
        <f t="shared" si="0"/>
        <v>87 34616</v>
      </c>
      <c r="B51" s="27" t="str">
        <f>ListingFFBSQ!J51</f>
        <v>DUFOUR Didier</v>
      </c>
      <c r="C51" s="27" t="str">
        <f>ListingFFBSQ!K51</f>
        <v>PATRONAGE LAÏQUE ARGENTAN</v>
      </c>
      <c r="D51" s="43" t="str">
        <f>ListingFFBSQ!F51</f>
        <v>H</v>
      </c>
      <c r="E51" s="43" t="str">
        <f>ListingFFBSQ!G51</f>
        <v>V3</v>
      </c>
      <c r="F51" s="27">
        <f>ListingFFBSQ!L51</f>
        <v>0</v>
      </c>
      <c r="G51">
        <f>ListingFFBSQ!D51*1</f>
        <v>87</v>
      </c>
      <c r="H51">
        <f>ListingFFBSQ!E51*1</f>
        <v>34616</v>
      </c>
    </row>
    <row r="52" spans="1:8" ht="12.75">
      <c r="A52" s="5" t="str">
        <f t="shared" si="0"/>
        <v>2 12755</v>
      </c>
      <c r="B52" s="27" t="str">
        <f>ListingFFBSQ!J52</f>
        <v>DUFOUR Françoise</v>
      </c>
      <c r="C52" s="27" t="str">
        <f>ListingFFBSQ!K52</f>
        <v>VIKINGS CALVADOS</v>
      </c>
      <c r="D52" s="43" t="str">
        <f>ListingFFBSQ!F52</f>
        <v>F</v>
      </c>
      <c r="E52" s="43" t="str">
        <f>ListingFFBSQ!G52</f>
        <v>V3</v>
      </c>
      <c r="F52" s="27">
        <f>ListingFFBSQ!L52</f>
        <v>7</v>
      </c>
      <c r="G52">
        <f>ListingFFBSQ!D52*1</f>
        <v>2</v>
      </c>
      <c r="H52">
        <f>ListingFFBSQ!E52*1</f>
        <v>12755</v>
      </c>
    </row>
    <row r="53" spans="1:8" ht="12.75">
      <c r="A53" s="5" t="str">
        <f t="shared" si="0"/>
        <v>85 1278</v>
      </c>
      <c r="B53" s="27" t="str">
        <f>ListingFFBSQ!J53</f>
        <v>DUFOUR Marcel</v>
      </c>
      <c r="C53" s="27" t="str">
        <f>ListingFFBSQ!K53</f>
        <v>LES LEOPARDS CAEN-NORMANDIE</v>
      </c>
      <c r="D53" s="43" t="str">
        <f>ListingFFBSQ!F53</f>
        <v>H</v>
      </c>
      <c r="E53" s="43" t="str">
        <f>ListingFFBSQ!G53</f>
        <v>V3</v>
      </c>
      <c r="F53" s="27">
        <f>ListingFFBSQ!L53</f>
        <v>21</v>
      </c>
      <c r="G53">
        <f>ListingFFBSQ!D53*1</f>
        <v>85</v>
      </c>
      <c r="H53">
        <f>ListingFFBSQ!E53*1</f>
        <v>1278</v>
      </c>
    </row>
    <row r="54" spans="1:8" ht="12.75">
      <c r="A54" s="5" t="str">
        <f t="shared" si="0"/>
        <v>2 63344</v>
      </c>
      <c r="B54" s="27" t="str">
        <f>ListingFFBSQ!J54</f>
        <v>DUTHEIL Claudine</v>
      </c>
      <c r="C54" s="27" t="str">
        <f>ListingFFBSQ!K54</f>
        <v>VIKINGS CALVADOS</v>
      </c>
      <c r="D54" s="43" t="str">
        <f>ListingFFBSQ!F54</f>
        <v>F</v>
      </c>
      <c r="E54" s="43" t="str">
        <f>ListingFFBSQ!G54</f>
        <v>V3</v>
      </c>
      <c r="F54" s="27">
        <f>ListingFFBSQ!L54</f>
        <v>4</v>
      </c>
      <c r="G54">
        <f>ListingFFBSQ!D54*1</f>
        <v>2</v>
      </c>
      <c r="H54">
        <f>ListingFFBSQ!E54*1</f>
        <v>63344</v>
      </c>
    </row>
    <row r="55" spans="1:8" ht="12.75">
      <c r="A55" s="5" t="str">
        <f t="shared" si="0"/>
        <v>99 42093</v>
      </c>
      <c r="B55" s="27" t="str">
        <f>ListingFFBSQ!J55</f>
        <v>DUTHEIL Jean-Yves</v>
      </c>
      <c r="C55" s="27" t="str">
        <f>ListingFFBSQ!K55</f>
        <v>VIKINGS CALVADOS</v>
      </c>
      <c r="D55" s="43" t="str">
        <f>ListingFFBSQ!F55</f>
        <v>H</v>
      </c>
      <c r="E55" s="43" t="str">
        <f>ListingFFBSQ!G55</f>
        <v>V2</v>
      </c>
      <c r="F55" s="27">
        <f>ListingFFBSQ!L55</f>
      </c>
      <c r="G55">
        <f>ListingFFBSQ!D55*1</f>
        <v>99</v>
      </c>
      <c r="H55">
        <f>ListingFFBSQ!E55*1</f>
        <v>42093</v>
      </c>
    </row>
    <row r="56" spans="1:8" ht="12.75">
      <c r="A56" s="5" t="str">
        <f t="shared" si="0"/>
        <v>9 98273</v>
      </c>
      <c r="B56" s="27" t="str">
        <f>ListingFFBSQ!J56</f>
        <v>DUVAL Patrick</v>
      </c>
      <c r="C56" s="27" t="str">
        <f>ListingFFBSQ!K56</f>
        <v>PATRONAGE LAÏQUE ARGENTAN</v>
      </c>
      <c r="D56" s="43" t="str">
        <f>ListingFFBSQ!F56</f>
        <v>H</v>
      </c>
      <c r="E56" s="43" t="str">
        <f>ListingFFBSQ!G56</f>
        <v>V2</v>
      </c>
      <c r="F56" s="27">
        <f>ListingFFBSQ!L56</f>
      </c>
      <c r="G56">
        <f>ListingFFBSQ!D56*1</f>
        <v>9</v>
      </c>
      <c r="H56">
        <f>ListingFFBSQ!E56*1</f>
        <v>98273</v>
      </c>
    </row>
    <row r="57" spans="1:8" ht="12.75">
      <c r="A57" s="5" t="str">
        <f t="shared" si="0"/>
        <v>1 12129</v>
      </c>
      <c r="B57" s="27" t="str">
        <f>ListingFFBSQ!J57</f>
        <v>DUVAL Yannick</v>
      </c>
      <c r="C57" s="27" t="str">
        <f>ListingFFBSQ!K57</f>
        <v>ECOLE DE BOWLING DE SAINT LO</v>
      </c>
      <c r="D57" s="43" t="str">
        <f>ListingFFBSQ!F57</f>
        <v>H</v>
      </c>
      <c r="E57" s="43" t="str">
        <f>ListingFFBSQ!G57</f>
        <v>V3</v>
      </c>
      <c r="F57" s="27">
        <f>ListingFFBSQ!L57</f>
        <v>0</v>
      </c>
      <c r="G57">
        <f>ListingFFBSQ!D57*1</f>
        <v>1</v>
      </c>
      <c r="H57">
        <f>ListingFFBSQ!E57*1</f>
        <v>12129</v>
      </c>
    </row>
    <row r="58" spans="1:8" ht="12.75">
      <c r="A58" s="5" t="str">
        <f t="shared" si="0"/>
        <v>2 64649</v>
      </c>
      <c r="B58" s="27" t="str">
        <f>ListingFFBSQ!J58</f>
        <v>ETIENNE Eric</v>
      </c>
      <c r="C58" s="27" t="str">
        <f>ListingFFBSQ!K58</f>
        <v>BOWLING CLUB CHERBOURG</v>
      </c>
      <c r="D58" s="43" t="str">
        <f>ListingFFBSQ!F58</f>
        <v>H</v>
      </c>
      <c r="E58" s="43" t="str">
        <f>ListingFFBSQ!G58</f>
        <v>V1</v>
      </c>
      <c r="F58" s="27">
        <f>ListingFFBSQ!L58</f>
      </c>
      <c r="G58">
        <f>ListingFFBSQ!D58*1</f>
        <v>2</v>
      </c>
      <c r="H58">
        <f>ListingFFBSQ!E58*1</f>
        <v>64649</v>
      </c>
    </row>
    <row r="59" spans="1:8" ht="12.75">
      <c r="A59" s="5" t="str">
        <f t="shared" si="0"/>
        <v>16 110041</v>
      </c>
      <c r="B59" s="27" t="str">
        <f>ListingFFBSQ!J59</f>
        <v>FAUTRAT Stéphane</v>
      </c>
      <c r="C59" s="27" t="str">
        <f>ListingFFBSQ!K59</f>
        <v>BOWLING CLUB CHERBOURG</v>
      </c>
      <c r="D59" s="43" t="str">
        <f>ListingFFBSQ!F59</f>
        <v>H</v>
      </c>
      <c r="E59" s="43" t="str">
        <f>ListingFFBSQ!G59</f>
        <v>V1</v>
      </c>
      <c r="F59" s="27">
        <f>ListingFFBSQ!L59</f>
      </c>
      <c r="G59">
        <f>ListingFFBSQ!D59*1</f>
        <v>16</v>
      </c>
      <c r="H59">
        <f>ListingFFBSQ!E59*1</f>
        <v>110041</v>
      </c>
    </row>
    <row r="60" spans="1:8" ht="12.75">
      <c r="A60" s="5" t="str">
        <f t="shared" si="0"/>
        <v>16 109217</v>
      </c>
      <c r="B60" s="27" t="str">
        <f>ListingFFBSQ!J60</f>
        <v>FOUCHER Marie-Christine</v>
      </c>
      <c r="C60" s="27" t="str">
        <f>ListingFFBSQ!K60</f>
        <v>PATRONAGE LAÏQUE ARGENTAN</v>
      </c>
      <c r="D60" s="43" t="str">
        <f>ListingFFBSQ!F60</f>
        <v>F</v>
      </c>
      <c r="E60" s="43" t="str">
        <f>ListingFFBSQ!G60</f>
        <v>V3</v>
      </c>
      <c r="F60" s="27">
        <f>ListingFFBSQ!L60</f>
        <v>1</v>
      </c>
      <c r="G60">
        <f>ListingFFBSQ!D60*1</f>
        <v>16</v>
      </c>
      <c r="H60">
        <f>ListingFFBSQ!E60*1</f>
        <v>109217</v>
      </c>
    </row>
    <row r="61" spans="1:8" ht="12.75">
      <c r="A61" s="5" t="str">
        <f t="shared" si="0"/>
        <v>89 58092</v>
      </c>
      <c r="B61" s="27" t="str">
        <f>ListingFFBSQ!J61</f>
        <v>FOUIN Marie-Claude</v>
      </c>
      <c r="C61" s="27" t="str">
        <f>ListingFFBSQ!K61</f>
        <v>PATRONAGE LAÏQUE ARGENTAN</v>
      </c>
      <c r="D61" s="43" t="str">
        <f>ListingFFBSQ!F61</f>
        <v>F</v>
      </c>
      <c r="E61" s="43" t="str">
        <f>ListingFFBSQ!G61</f>
        <v>V3</v>
      </c>
      <c r="F61" s="27">
        <f>ListingFFBSQ!L61</f>
        <v>3</v>
      </c>
      <c r="G61">
        <f>ListingFFBSQ!D61*1</f>
        <v>89</v>
      </c>
      <c r="H61">
        <f>ListingFFBSQ!E61*1</f>
        <v>58092</v>
      </c>
    </row>
    <row r="62" spans="1:8" ht="12.75">
      <c r="A62" s="5" t="str">
        <f t="shared" si="0"/>
        <v>9 98594</v>
      </c>
      <c r="B62" s="27" t="str">
        <f>ListingFFBSQ!J62</f>
        <v>FOULON Pascal</v>
      </c>
      <c r="C62" s="27" t="str">
        <f>ListingFFBSQ!K62</f>
        <v>FLERS BOWLING IMPACT</v>
      </c>
      <c r="D62" s="43" t="str">
        <f>ListingFFBSQ!F62</f>
        <v>H</v>
      </c>
      <c r="E62" s="43" t="str">
        <f>ListingFFBSQ!G62</f>
        <v>V1</v>
      </c>
      <c r="F62" s="27">
        <f>ListingFFBSQ!L62</f>
      </c>
      <c r="G62">
        <f>ListingFFBSQ!D62*1</f>
        <v>9</v>
      </c>
      <c r="H62">
        <f>ListingFFBSQ!E62*1</f>
        <v>98594</v>
      </c>
    </row>
    <row r="63" spans="1:8" ht="12.75">
      <c r="A63" s="5" t="str">
        <f t="shared" si="0"/>
        <v>85 42627</v>
      </c>
      <c r="B63" s="27" t="str">
        <f>ListingFFBSQ!J63</f>
        <v>GADAIS Alain</v>
      </c>
      <c r="C63" s="27" t="str">
        <f>ListingFFBSQ!K63</f>
        <v>BAD BOYS SAINT-LO</v>
      </c>
      <c r="D63" s="43" t="str">
        <f>ListingFFBSQ!F63</f>
        <v>H</v>
      </c>
      <c r="E63" s="43" t="str">
        <f>ListingFFBSQ!G63</f>
        <v>V3</v>
      </c>
      <c r="F63" s="27">
        <f>ListingFFBSQ!L63</f>
        <v>4</v>
      </c>
      <c r="G63">
        <f>ListingFFBSQ!D63*1</f>
        <v>85</v>
      </c>
      <c r="H63">
        <f>ListingFFBSQ!E63*1</f>
        <v>42627</v>
      </c>
    </row>
    <row r="64" spans="1:8" ht="12.75">
      <c r="A64" s="5" t="str">
        <f t="shared" si="0"/>
        <v>85 45336</v>
      </c>
      <c r="B64" s="27" t="str">
        <f>ListingFFBSQ!J64</f>
        <v>GADAIS Catherine</v>
      </c>
      <c r="C64" s="27" t="str">
        <f>ListingFFBSQ!K64</f>
        <v>BAD BOYS SAINT-LO</v>
      </c>
      <c r="D64" s="43" t="str">
        <f>ListingFFBSQ!F64</f>
        <v>F</v>
      </c>
      <c r="E64" s="43" t="str">
        <f>ListingFFBSQ!G64</f>
        <v>V2</v>
      </c>
      <c r="F64" s="27">
        <f>ListingFFBSQ!L64</f>
      </c>
      <c r="G64">
        <f>ListingFFBSQ!D64*1</f>
        <v>85</v>
      </c>
      <c r="H64">
        <f>ListingFFBSQ!E64*1</f>
        <v>45336</v>
      </c>
    </row>
    <row r="65" spans="1:8" ht="12.75">
      <c r="A65" s="5" t="str">
        <f t="shared" si="0"/>
        <v>94 75885</v>
      </c>
      <c r="B65" s="27" t="str">
        <f>ListingFFBSQ!J65</f>
        <v>GANNE Gilles</v>
      </c>
      <c r="C65" s="27" t="str">
        <f>ListingFFBSQ!K65</f>
        <v>BAD BOYS SAINT-LO</v>
      </c>
      <c r="D65" s="43" t="str">
        <f>ListingFFBSQ!F65</f>
        <v>H</v>
      </c>
      <c r="E65" s="43" t="str">
        <f>ListingFFBSQ!G65</f>
        <v>V2</v>
      </c>
      <c r="F65" s="27">
        <f>ListingFFBSQ!L65</f>
      </c>
      <c r="G65">
        <f>ListingFFBSQ!D65*1</f>
        <v>94</v>
      </c>
      <c r="H65">
        <f>ListingFFBSQ!E65*1</f>
        <v>75885</v>
      </c>
    </row>
    <row r="66" spans="1:8" ht="12.75">
      <c r="A66" s="5" t="str">
        <f t="shared" si="0"/>
        <v>3 64927</v>
      </c>
      <c r="B66" s="27" t="str">
        <f>ListingFFBSQ!J66</f>
        <v>GARCON Pascal</v>
      </c>
      <c r="C66" s="27" t="str">
        <f>ListingFFBSQ!K66</f>
        <v>BOWLING CLUB CHERBOURG</v>
      </c>
      <c r="D66" s="43" t="str">
        <f>ListingFFBSQ!F66</f>
        <v>H</v>
      </c>
      <c r="E66" s="43" t="str">
        <f>ListingFFBSQ!G66</f>
        <v>V2</v>
      </c>
      <c r="F66" s="27">
        <f>ListingFFBSQ!L66</f>
      </c>
      <c r="G66">
        <f>ListingFFBSQ!D66*1</f>
        <v>3</v>
      </c>
      <c r="H66">
        <f>ListingFFBSQ!E66*1</f>
        <v>64927</v>
      </c>
    </row>
    <row r="67" spans="1:8" ht="12.75">
      <c r="A67" s="5" t="str">
        <f t="shared" si="0"/>
        <v>3 65499</v>
      </c>
      <c r="B67" s="27" t="str">
        <f>ListingFFBSQ!J67</f>
        <v>GICQUEL Marc</v>
      </c>
      <c r="C67" s="27" t="str">
        <f>ListingFFBSQ!K67</f>
        <v>BOWLING CLUB CHERBOURG</v>
      </c>
      <c r="D67" s="43" t="str">
        <f>ListingFFBSQ!F67</f>
        <v>H</v>
      </c>
      <c r="E67" s="43" t="str">
        <f>ListingFFBSQ!G67</f>
        <v>V1</v>
      </c>
      <c r="F67" s="27">
        <f>ListingFFBSQ!L67</f>
      </c>
      <c r="G67">
        <f>ListingFFBSQ!D67*1</f>
        <v>3</v>
      </c>
      <c r="H67">
        <f>ListingFFBSQ!E67*1</f>
        <v>65499</v>
      </c>
    </row>
    <row r="68" spans="1:8" ht="12.75">
      <c r="A68" s="5" t="str">
        <f aca="true" t="shared" si="1" ref="A68:A131">G68&amp;" "&amp;H68</f>
        <v>13 105568</v>
      </c>
      <c r="B68" s="27" t="str">
        <f>ListingFFBSQ!J68</f>
        <v>GOODEY Verna-Lesley</v>
      </c>
      <c r="C68" s="27" t="str">
        <f>ListingFFBSQ!K68</f>
        <v>EAGLES BOWLING VIRE</v>
      </c>
      <c r="D68" s="43" t="str">
        <f>ListingFFBSQ!F68</f>
        <v>F</v>
      </c>
      <c r="E68" s="43" t="str">
        <f>ListingFFBSQ!G68</f>
        <v>V2</v>
      </c>
      <c r="F68" s="27">
        <f>ListingFFBSQ!L68</f>
      </c>
      <c r="G68">
        <f>ListingFFBSQ!D68*1</f>
        <v>13</v>
      </c>
      <c r="H68">
        <f>ListingFFBSQ!E68*1</f>
        <v>105568</v>
      </c>
    </row>
    <row r="69" spans="1:8" ht="12.75">
      <c r="A69" s="5" t="str">
        <f t="shared" si="1"/>
        <v>12 104437</v>
      </c>
      <c r="B69" s="27" t="str">
        <f>ListingFFBSQ!J69</f>
        <v>GOSSELIN Michèle</v>
      </c>
      <c r="C69" s="27" t="str">
        <f>ListingFFBSQ!K69</f>
        <v>BAD BOYS SAINT-LO</v>
      </c>
      <c r="D69" s="43" t="str">
        <f>ListingFFBSQ!F69</f>
        <v>F</v>
      </c>
      <c r="E69" s="43" t="str">
        <f>ListingFFBSQ!G69</f>
        <v>V3</v>
      </c>
      <c r="F69" s="27">
        <f>ListingFFBSQ!L69</f>
        <v>6</v>
      </c>
      <c r="G69">
        <f>ListingFFBSQ!D69*1</f>
        <v>12</v>
      </c>
      <c r="H69">
        <f>ListingFFBSQ!E69*1</f>
        <v>104437</v>
      </c>
    </row>
    <row r="70" spans="1:8" ht="12.75">
      <c r="A70" s="5" t="str">
        <f t="shared" si="1"/>
        <v>18 113805</v>
      </c>
      <c r="B70" s="27" t="str">
        <f>ListingFFBSQ!J70</f>
        <v>GOSSELIN Nicole</v>
      </c>
      <c r="C70" s="27" t="str">
        <f>ListingFFBSQ!K70</f>
        <v>BOWLING CLUB CHERBOURG</v>
      </c>
      <c r="D70" s="43" t="str">
        <f>ListingFFBSQ!F70</f>
        <v>F</v>
      </c>
      <c r="E70" s="43" t="str">
        <f>ListingFFBSQ!G70</f>
        <v>V2</v>
      </c>
      <c r="F70" s="27">
        <f>ListingFFBSQ!L70</f>
      </c>
      <c r="G70">
        <f>ListingFFBSQ!D70*1</f>
        <v>18</v>
      </c>
      <c r="H70">
        <f>ListingFFBSQ!E70*1</f>
        <v>113805</v>
      </c>
    </row>
    <row r="71" spans="1:8" ht="12.75">
      <c r="A71" s="5" t="str">
        <f t="shared" si="1"/>
        <v>86 47411</v>
      </c>
      <c r="B71" s="27" t="str">
        <f>ListingFFBSQ!J71</f>
        <v>GRESSELIN Cyrille</v>
      </c>
      <c r="C71" s="27" t="str">
        <f>ListingFFBSQ!K71</f>
        <v>BAD BOYS SAINT-LO</v>
      </c>
      <c r="D71" s="43" t="str">
        <f>ListingFFBSQ!F71</f>
        <v>H</v>
      </c>
      <c r="E71" s="43" t="str">
        <f>ListingFFBSQ!G71</f>
        <v>V2</v>
      </c>
      <c r="F71" s="27">
        <f>ListingFFBSQ!L71</f>
      </c>
      <c r="G71">
        <f>ListingFFBSQ!D71*1</f>
        <v>86</v>
      </c>
      <c r="H71">
        <f>ListingFFBSQ!E71*1</f>
        <v>47411</v>
      </c>
    </row>
    <row r="72" spans="1:8" ht="12.75">
      <c r="A72" s="5" t="str">
        <f t="shared" si="1"/>
        <v>17 112715</v>
      </c>
      <c r="B72" s="27" t="str">
        <f>ListingFFBSQ!J72</f>
        <v>GUERIN Annick</v>
      </c>
      <c r="C72" s="27" t="str">
        <f>ListingFFBSQ!K72</f>
        <v>VIKINGS CALVADOS</v>
      </c>
      <c r="D72" s="43" t="str">
        <f>ListingFFBSQ!F72</f>
        <v>F</v>
      </c>
      <c r="E72" s="43" t="str">
        <f>ListingFFBSQ!G72</f>
        <v>V3</v>
      </c>
      <c r="F72" s="27">
        <f>ListingFFBSQ!L72</f>
        <v>8</v>
      </c>
      <c r="G72">
        <f>ListingFFBSQ!D72*1</f>
        <v>17</v>
      </c>
      <c r="H72">
        <f>ListingFFBSQ!E72*1</f>
        <v>112715</v>
      </c>
    </row>
    <row r="73" spans="1:8" ht="12.75">
      <c r="A73" s="5" t="str">
        <f t="shared" si="1"/>
        <v>17 112714</v>
      </c>
      <c r="B73" s="27" t="str">
        <f>ListingFFBSQ!J73</f>
        <v>GUERIN Jean-Pierre</v>
      </c>
      <c r="C73" s="27" t="str">
        <f>ListingFFBSQ!K73</f>
        <v>VIKINGS CALVADOS</v>
      </c>
      <c r="D73" s="43" t="str">
        <f>ListingFFBSQ!F73</f>
        <v>H</v>
      </c>
      <c r="E73" s="43" t="str">
        <f>ListingFFBSQ!G73</f>
        <v>V3</v>
      </c>
      <c r="F73" s="27">
        <f>ListingFFBSQ!L73</f>
        <v>7</v>
      </c>
      <c r="G73">
        <f>ListingFFBSQ!D73*1</f>
        <v>17</v>
      </c>
      <c r="H73">
        <f>ListingFFBSQ!E73*1</f>
        <v>112714</v>
      </c>
    </row>
    <row r="74" spans="1:8" ht="12.75">
      <c r="A74" s="5" t="str">
        <f t="shared" si="1"/>
        <v>7 94986</v>
      </c>
      <c r="B74" s="27" t="str">
        <f>ListingFFBSQ!J74</f>
        <v>GUERREY Daniel</v>
      </c>
      <c r="C74" s="27" t="str">
        <f>ListingFFBSQ!K74</f>
        <v>BOWLING CLUB DE L'AIGLE</v>
      </c>
      <c r="D74" s="43" t="str">
        <f>ListingFFBSQ!F74</f>
        <v>H</v>
      </c>
      <c r="E74" s="43" t="str">
        <f>ListingFFBSQ!G74</f>
        <v>V3</v>
      </c>
      <c r="F74" s="27">
        <f>ListingFFBSQ!L74</f>
        <v>8</v>
      </c>
      <c r="G74">
        <f>ListingFFBSQ!D74*1</f>
        <v>7</v>
      </c>
      <c r="H74">
        <f>ListingFFBSQ!E74*1</f>
        <v>94986</v>
      </c>
    </row>
    <row r="75" spans="1:8" ht="12.75">
      <c r="A75" s="5" t="str">
        <f t="shared" si="1"/>
        <v>7 94987</v>
      </c>
      <c r="B75" s="27" t="str">
        <f>ListingFFBSQ!J75</f>
        <v>GUERREY Marie France</v>
      </c>
      <c r="C75" s="27" t="str">
        <f>ListingFFBSQ!K75</f>
        <v>BOWLING CLUB DE L'AIGLE</v>
      </c>
      <c r="D75" s="43" t="str">
        <f>ListingFFBSQ!F75</f>
        <v>F</v>
      </c>
      <c r="E75" s="43" t="str">
        <f>ListingFFBSQ!G75</f>
        <v>V3</v>
      </c>
      <c r="F75" s="27">
        <f>ListingFFBSQ!L75</f>
        <v>6</v>
      </c>
      <c r="G75">
        <f>ListingFFBSQ!D75*1</f>
        <v>7</v>
      </c>
      <c r="H75">
        <f>ListingFFBSQ!E75*1</f>
        <v>94987</v>
      </c>
    </row>
    <row r="76" spans="1:8" ht="12.75">
      <c r="A76" s="5" t="str">
        <f t="shared" si="1"/>
        <v>85 6530</v>
      </c>
      <c r="B76" s="27" t="str">
        <f>ListingFFBSQ!J76</f>
        <v>GUILLOUF Patrice</v>
      </c>
      <c r="C76" s="27" t="str">
        <f>ListingFFBSQ!K76</f>
        <v>BOWLING DE CAEN MONDEVILLE</v>
      </c>
      <c r="D76" s="43" t="str">
        <f>ListingFFBSQ!F76</f>
        <v>H</v>
      </c>
      <c r="E76" s="43" t="str">
        <f>ListingFFBSQ!G76</f>
        <v>V3</v>
      </c>
      <c r="F76" s="27">
        <f>ListingFFBSQ!L76</f>
        <v>1</v>
      </c>
      <c r="G76">
        <f>ListingFFBSQ!D76*1</f>
        <v>85</v>
      </c>
      <c r="H76">
        <f>ListingFFBSQ!E76*1</f>
        <v>6530</v>
      </c>
    </row>
    <row r="77" spans="1:8" ht="12.75">
      <c r="A77" s="5" t="str">
        <f t="shared" si="1"/>
        <v>13 105116</v>
      </c>
      <c r="B77" s="27" t="str">
        <f>ListingFFBSQ!J77</f>
        <v>HAMON Chantal</v>
      </c>
      <c r="C77" s="27" t="str">
        <f>ListingFFBSQ!K77</f>
        <v>DRAGON BOWL BAYEUX</v>
      </c>
      <c r="D77" s="43" t="str">
        <f>ListingFFBSQ!F77</f>
        <v>F</v>
      </c>
      <c r="E77" s="43" t="str">
        <f>ListingFFBSQ!G77</f>
        <v>V3</v>
      </c>
      <c r="F77" s="27">
        <f>ListingFFBSQ!L77</f>
        <v>7</v>
      </c>
      <c r="G77">
        <f>ListingFFBSQ!D77*1</f>
        <v>13</v>
      </c>
      <c r="H77">
        <f>ListingFFBSQ!E77*1</f>
        <v>105116</v>
      </c>
    </row>
    <row r="78" spans="1:8" ht="12.75">
      <c r="A78" s="5" t="str">
        <f t="shared" si="1"/>
        <v>6 91036</v>
      </c>
      <c r="B78" s="27" t="str">
        <f>ListingFFBSQ!J78</f>
        <v>HENRY Georges</v>
      </c>
      <c r="C78" s="27" t="str">
        <f>ListingFFBSQ!K78</f>
        <v>LES LEOPARDS CAEN-NORMANDIE</v>
      </c>
      <c r="D78" s="43" t="str">
        <f>ListingFFBSQ!F78</f>
        <v>H</v>
      </c>
      <c r="E78" s="43" t="str">
        <f>ListingFFBSQ!G78</f>
        <v>V3</v>
      </c>
      <c r="F78" s="27">
        <f>ListingFFBSQ!L78</f>
        <v>2</v>
      </c>
      <c r="G78">
        <f>ListingFFBSQ!D78*1</f>
        <v>6</v>
      </c>
      <c r="H78">
        <f>ListingFFBSQ!E78*1</f>
        <v>91036</v>
      </c>
    </row>
    <row r="79" spans="1:8" ht="12.75">
      <c r="A79" s="5" t="str">
        <f t="shared" si="1"/>
        <v>2 64676</v>
      </c>
      <c r="B79" s="27" t="str">
        <f>ListingFFBSQ!J79</f>
        <v>HORION François</v>
      </c>
      <c r="C79" s="27" t="str">
        <f>ListingFFBSQ!K79</f>
        <v>BAD BOYS SAINT-LO</v>
      </c>
      <c r="D79" s="43" t="str">
        <f>ListingFFBSQ!F79</f>
        <v>H</v>
      </c>
      <c r="E79" s="43" t="str">
        <f>ListingFFBSQ!G79</f>
        <v>V3</v>
      </c>
      <c r="F79" s="27">
        <f>ListingFFBSQ!L79</f>
        <v>1</v>
      </c>
      <c r="G79">
        <f>ListingFFBSQ!D79*1</f>
        <v>2</v>
      </c>
      <c r="H79">
        <f>ListingFFBSQ!E79*1</f>
        <v>64676</v>
      </c>
    </row>
    <row r="80" spans="1:8" ht="12.75">
      <c r="A80" s="5" t="str">
        <f t="shared" si="1"/>
        <v>85 7604</v>
      </c>
      <c r="B80" s="27" t="str">
        <f>ListingFFBSQ!J80</f>
        <v>HOUY Thierry</v>
      </c>
      <c r="C80" s="27" t="str">
        <f>ListingFFBSQ!K80</f>
        <v>BAD BOYS SAINT-LO</v>
      </c>
      <c r="D80" s="43" t="str">
        <f>ListingFFBSQ!F80</f>
        <v>H</v>
      </c>
      <c r="E80" s="43" t="str">
        <f>ListingFFBSQ!G80</f>
        <v>V3</v>
      </c>
      <c r="F80" s="27">
        <f>ListingFFBSQ!L80</f>
        <v>4</v>
      </c>
      <c r="G80">
        <f>ListingFFBSQ!D80*1</f>
        <v>85</v>
      </c>
      <c r="H80">
        <f>ListingFFBSQ!E80*1</f>
        <v>7604</v>
      </c>
    </row>
    <row r="81" spans="1:8" ht="12.75">
      <c r="A81" s="5" t="str">
        <f t="shared" si="1"/>
        <v>18 113706</v>
      </c>
      <c r="B81" s="27" t="str">
        <f>ListingFFBSQ!J81</f>
        <v>JEANNE Bernard</v>
      </c>
      <c r="C81" s="27" t="str">
        <f>ListingFFBSQ!K81</f>
        <v>PATRONAGE LAÏQUE ARGENTAN</v>
      </c>
      <c r="D81" s="43" t="str">
        <f>ListingFFBSQ!F81</f>
        <v>H</v>
      </c>
      <c r="E81" s="43" t="str">
        <f>ListingFFBSQ!G81</f>
        <v>V1</v>
      </c>
      <c r="F81" s="27">
        <f>ListingFFBSQ!L81</f>
      </c>
      <c r="G81">
        <f>ListingFFBSQ!D81*1</f>
        <v>18</v>
      </c>
      <c r="H81">
        <f>ListingFFBSQ!E81*1</f>
        <v>113706</v>
      </c>
    </row>
    <row r="82" spans="1:8" ht="12.75">
      <c r="A82" s="5" t="str">
        <f t="shared" si="1"/>
        <v>86 33191</v>
      </c>
      <c r="B82" s="27" t="str">
        <f>ListingFFBSQ!J82</f>
        <v>JEGOU Patrick</v>
      </c>
      <c r="C82" s="27" t="str">
        <f>ListingFFBSQ!K82</f>
        <v>BOWLING CLUB CHERBOURG</v>
      </c>
      <c r="D82" s="43" t="str">
        <f>ListingFFBSQ!F82</f>
        <v>H</v>
      </c>
      <c r="E82" s="43" t="str">
        <f>ListingFFBSQ!G82</f>
        <v>V2</v>
      </c>
      <c r="F82" s="27">
        <f>ListingFFBSQ!L82</f>
      </c>
      <c r="G82">
        <f>ListingFFBSQ!D82*1</f>
        <v>86</v>
      </c>
      <c r="H82">
        <f>ListingFFBSQ!E82*1</f>
        <v>33191</v>
      </c>
    </row>
    <row r="83" spans="1:8" ht="12.75">
      <c r="A83" s="5" t="str">
        <f t="shared" si="1"/>
        <v>85 35798</v>
      </c>
      <c r="B83" s="27" t="str">
        <f>ListingFFBSQ!J83</f>
        <v>JOSSET Pierre</v>
      </c>
      <c r="C83" s="27" t="str">
        <f>ListingFFBSQ!K83</f>
        <v>VIKINGS CALVADOS</v>
      </c>
      <c r="D83" s="43" t="str">
        <f>ListingFFBSQ!F83</f>
        <v>H</v>
      </c>
      <c r="E83" s="43" t="str">
        <f>ListingFFBSQ!G83</f>
        <v>V3</v>
      </c>
      <c r="F83" s="27">
        <f>ListingFFBSQ!L83</f>
        <v>0</v>
      </c>
      <c r="G83">
        <f>ListingFFBSQ!D83*1</f>
        <v>85</v>
      </c>
      <c r="H83">
        <f>ListingFFBSQ!E83*1</f>
        <v>35798</v>
      </c>
    </row>
    <row r="84" spans="1:8" ht="12.75">
      <c r="A84" s="5" t="str">
        <f t="shared" si="1"/>
        <v>88 56469</v>
      </c>
      <c r="B84" s="27" t="str">
        <f>ListingFFBSQ!J84</f>
        <v>JOUBERT Pierre Philippe</v>
      </c>
      <c r="C84" s="27" t="str">
        <f>ListingFFBSQ!K84</f>
        <v>BOWLING CLUB CHERBOURG</v>
      </c>
      <c r="D84" s="43" t="str">
        <f>ListingFFBSQ!F84</f>
        <v>H</v>
      </c>
      <c r="E84" s="43" t="str">
        <f>ListingFFBSQ!G84</f>
        <v>V2</v>
      </c>
      <c r="F84" s="27">
        <f>ListingFFBSQ!L84</f>
      </c>
      <c r="G84">
        <f>ListingFFBSQ!D84*1</f>
        <v>88</v>
      </c>
      <c r="H84">
        <f>ListingFFBSQ!E84*1</f>
        <v>56469</v>
      </c>
    </row>
    <row r="85" spans="1:8" ht="12.75">
      <c r="A85" s="5" t="str">
        <f t="shared" si="1"/>
        <v>9 98909</v>
      </c>
      <c r="B85" s="27" t="str">
        <f>ListingFFBSQ!J85</f>
        <v>KORECKI Ladislas</v>
      </c>
      <c r="C85" s="27" t="str">
        <f>ListingFFBSQ!K85</f>
        <v>DRAGON BOWL BAYEUX</v>
      </c>
      <c r="D85" s="43" t="str">
        <f>ListingFFBSQ!F85</f>
        <v>H</v>
      </c>
      <c r="E85" s="43" t="str">
        <f>ListingFFBSQ!G85</f>
        <v>V1</v>
      </c>
      <c r="F85" s="27">
        <f>ListingFFBSQ!L85</f>
      </c>
      <c r="G85">
        <f>ListingFFBSQ!D85*1</f>
        <v>9</v>
      </c>
      <c r="H85">
        <f>ListingFFBSQ!E85*1</f>
        <v>98909</v>
      </c>
    </row>
    <row r="86" spans="1:8" ht="12.75">
      <c r="A86" s="5" t="str">
        <f t="shared" si="1"/>
        <v>16 110178</v>
      </c>
      <c r="B86" s="27" t="str">
        <f>ListingFFBSQ!J86</f>
        <v>LAMADE Jean-Marie</v>
      </c>
      <c r="C86" s="27" t="str">
        <f>ListingFFBSQ!K86</f>
        <v>PATRONAGE LAÏQUE ARGENTAN</v>
      </c>
      <c r="D86" s="43" t="str">
        <f>ListingFFBSQ!F86</f>
        <v>H</v>
      </c>
      <c r="E86" s="43" t="str">
        <f>ListingFFBSQ!G86</f>
        <v>V3</v>
      </c>
      <c r="F86" s="27">
        <f>ListingFFBSQ!L86</f>
        <v>7</v>
      </c>
      <c r="G86">
        <f>ListingFFBSQ!D86*1</f>
        <v>16</v>
      </c>
      <c r="H86">
        <f>ListingFFBSQ!E86*1</f>
        <v>110178</v>
      </c>
    </row>
    <row r="87" spans="1:8" ht="12.75">
      <c r="A87" s="5" t="str">
        <f t="shared" si="1"/>
        <v>12 104181</v>
      </c>
      <c r="B87" s="27" t="str">
        <f>ListingFFBSQ!J87</f>
        <v>LANGLOIS-BERTHELOT Cécile</v>
      </c>
      <c r="C87" s="27" t="str">
        <f>ListingFFBSQ!K87</f>
        <v>BAD BOYS SAINT-LO</v>
      </c>
      <c r="D87" s="43" t="str">
        <f>ListingFFBSQ!F87</f>
        <v>F</v>
      </c>
      <c r="E87" s="43" t="str">
        <f>ListingFFBSQ!G87</f>
        <v>V2</v>
      </c>
      <c r="F87" s="27">
        <f>ListingFFBSQ!L87</f>
      </c>
      <c r="G87">
        <f>ListingFFBSQ!D87*1</f>
        <v>12</v>
      </c>
      <c r="H87">
        <f>ListingFFBSQ!E87*1</f>
        <v>104181</v>
      </c>
    </row>
    <row r="88" spans="1:8" ht="12.75">
      <c r="A88" s="5" t="str">
        <f t="shared" si="1"/>
        <v>13 105577</v>
      </c>
      <c r="B88" s="27" t="str">
        <f>ListingFFBSQ!J88</f>
        <v>LAROQUE Elisabeth</v>
      </c>
      <c r="C88" s="27" t="str">
        <f>ListingFFBSQ!K88</f>
        <v>BAD BOYS SAINT-LO</v>
      </c>
      <c r="D88" s="43" t="str">
        <f>ListingFFBSQ!F88</f>
        <v>F</v>
      </c>
      <c r="E88" s="43" t="str">
        <f>ListingFFBSQ!G88</f>
        <v>V3</v>
      </c>
      <c r="F88" s="27">
        <f>ListingFFBSQ!L88</f>
        <v>3</v>
      </c>
      <c r="G88">
        <f>ListingFFBSQ!D88*1</f>
        <v>13</v>
      </c>
      <c r="H88">
        <f>ListingFFBSQ!E88*1</f>
        <v>105577</v>
      </c>
    </row>
    <row r="89" spans="1:8" ht="12.75">
      <c r="A89" s="5" t="str">
        <f t="shared" si="1"/>
        <v>18 114368</v>
      </c>
      <c r="B89" s="27" t="str">
        <f>ListingFFBSQ!J89</f>
        <v>LATINIER Gérard</v>
      </c>
      <c r="C89" s="27" t="str">
        <f>ListingFFBSQ!K89</f>
        <v>BOWLING CLUB DE L'AIGLE</v>
      </c>
      <c r="D89" s="43" t="str">
        <f>ListingFFBSQ!F89</f>
        <v>H</v>
      </c>
      <c r="E89" s="43" t="str">
        <f>ListingFFBSQ!G89</f>
        <v>V2</v>
      </c>
      <c r="F89" s="27">
        <f>ListingFFBSQ!L89</f>
      </c>
      <c r="G89">
        <f>ListingFFBSQ!D89*1</f>
        <v>18</v>
      </c>
      <c r="H89">
        <f>ListingFFBSQ!E89*1</f>
        <v>114368</v>
      </c>
    </row>
    <row r="90" spans="1:8" ht="12.75">
      <c r="A90" s="5" t="str">
        <f t="shared" si="1"/>
        <v>2 63488</v>
      </c>
      <c r="B90" s="27" t="str">
        <f>ListingFFBSQ!J90</f>
        <v>LE BREUT Elisabeth</v>
      </c>
      <c r="C90" s="27" t="str">
        <f>ListingFFBSQ!K90</f>
        <v>DRAGON BOWL BAYEUX</v>
      </c>
      <c r="D90" s="43" t="str">
        <f>ListingFFBSQ!F90</f>
        <v>F</v>
      </c>
      <c r="E90" s="43" t="str">
        <f>ListingFFBSQ!G90</f>
        <v>V3</v>
      </c>
      <c r="F90" s="27">
        <f>ListingFFBSQ!L90</f>
        <v>8</v>
      </c>
      <c r="G90">
        <f>ListingFFBSQ!D90*1</f>
        <v>2</v>
      </c>
      <c r="H90">
        <f>ListingFFBSQ!E90*1</f>
        <v>63488</v>
      </c>
    </row>
    <row r="91" spans="1:8" ht="12.75">
      <c r="A91" s="5" t="str">
        <f t="shared" si="1"/>
        <v>2 63489</v>
      </c>
      <c r="B91" s="27" t="str">
        <f>ListingFFBSQ!J91</f>
        <v>LE BREUT Thierry</v>
      </c>
      <c r="C91" s="27" t="str">
        <f>ListingFFBSQ!K91</f>
        <v>DRAGON BOWL BAYEUX</v>
      </c>
      <c r="D91" s="43" t="str">
        <f>ListingFFBSQ!F91</f>
        <v>H</v>
      </c>
      <c r="E91" s="43" t="str">
        <f>ListingFFBSQ!G91</f>
        <v>V3</v>
      </c>
      <c r="F91" s="27">
        <f>ListingFFBSQ!L91</f>
        <v>6</v>
      </c>
      <c r="G91">
        <f>ListingFFBSQ!D91*1</f>
        <v>2</v>
      </c>
      <c r="H91">
        <f>ListingFFBSQ!E91*1</f>
        <v>63489</v>
      </c>
    </row>
    <row r="92" spans="1:8" ht="12.75">
      <c r="A92" s="5" t="str">
        <f t="shared" si="1"/>
        <v>8 95299</v>
      </c>
      <c r="B92" s="27" t="str">
        <f>ListingFFBSQ!J92</f>
        <v>LE GRIVES Jean-Baptiste</v>
      </c>
      <c r="C92" s="27" t="str">
        <f>ListingFFBSQ!K92</f>
        <v>BOWLING CLUB DE L'AIGLE</v>
      </c>
      <c r="D92" s="43" t="str">
        <f>ListingFFBSQ!F92</f>
        <v>H</v>
      </c>
      <c r="E92" s="43" t="str">
        <f>ListingFFBSQ!G92</f>
        <v>V3</v>
      </c>
      <c r="F92" s="27">
        <f>ListingFFBSQ!L92</f>
        <v>9</v>
      </c>
      <c r="G92">
        <f>ListingFFBSQ!D92*1</f>
        <v>8</v>
      </c>
      <c r="H92">
        <f>ListingFFBSQ!E92*1</f>
        <v>95299</v>
      </c>
    </row>
    <row r="93" spans="1:8" ht="12.75">
      <c r="A93" s="5" t="str">
        <f t="shared" si="1"/>
        <v>15 108298</v>
      </c>
      <c r="B93" s="27" t="str">
        <f>ListingFFBSQ!J93</f>
        <v>LE MOËL Jean-Claude</v>
      </c>
      <c r="C93" s="27" t="str">
        <f>ListingFFBSQ!K93</f>
        <v>FLERS BOWLING IMPACT</v>
      </c>
      <c r="D93" s="43" t="str">
        <f>ListingFFBSQ!F93</f>
        <v>H</v>
      </c>
      <c r="E93" s="43" t="str">
        <f>ListingFFBSQ!G93</f>
        <v>V3</v>
      </c>
      <c r="F93" s="27">
        <f>ListingFFBSQ!L93</f>
        <v>1</v>
      </c>
      <c r="G93">
        <f>ListingFFBSQ!D93*1</f>
        <v>15</v>
      </c>
      <c r="H93">
        <f>ListingFFBSQ!E93*1</f>
        <v>108298</v>
      </c>
    </row>
    <row r="94" spans="1:8" ht="12.75">
      <c r="A94" s="5" t="str">
        <f t="shared" si="1"/>
        <v>10 99376</v>
      </c>
      <c r="B94" s="27" t="str">
        <f>ListingFFBSQ!J94</f>
        <v>LE TERRIER Isabelle</v>
      </c>
      <c r="C94" s="27" t="str">
        <f>ListingFFBSQ!K94</f>
        <v>BOWLING CLUB CHERBOURG</v>
      </c>
      <c r="D94" s="43" t="str">
        <f>ListingFFBSQ!F94</f>
        <v>F</v>
      </c>
      <c r="E94" s="43" t="str">
        <f>ListingFFBSQ!G94</f>
        <v>V1</v>
      </c>
      <c r="F94" s="27">
        <f>ListingFFBSQ!L94</f>
      </c>
      <c r="G94">
        <f>ListingFFBSQ!D94*1</f>
        <v>10</v>
      </c>
      <c r="H94">
        <f>ListingFFBSQ!E94*1</f>
        <v>99376</v>
      </c>
    </row>
    <row r="95" spans="1:8" ht="12.75">
      <c r="A95" s="5" t="str">
        <f t="shared" si="1"/>
        <v>85 20867</v>
      </c>
      <c r="B95" s="27" t="str">
        <f>ListingFFBSQ!J95</f>
        <v>LECARPENTIER Denis</v>
      </c>
      <c r="C95" s="27" t="str">
        <f>ListingFFBSQ!K95</f>
        <v>BAD BOYS SAINT-LO</v>
      </c>
      <c r="D95" s="43" t="str">
        <f>ListingFFBSQ!F95</f>
        <v>H</v>
      </c>
      <c r="E95" s="43" t="str">
        <f>ListingFFBSQ!G95</f>
        <v>V2</v>
      </c>
      <c r="F95" s="27">
        <f>ListingFFBSQ!L95</f>
      </c>
      <c r="G95">
        <f>ListingFFBSQ!D95*1</f>
        <v>85</v>
      </c>
      <c r="H95">
        <f>ListingFFBSQ!E95*1</f>
        <v>20867</v>
      </c>
    </row>
    <row r="96" spans="1:8" ht="12.75">
      <c r="A96" s="5" t="str">
        <f t="shared" si="1"/>
        <v>12 104442</v>
      </c>
      <c r="B96" s="27" t="str">
        <f>ListingFFBSQ!J96</f>
        <v>LECARPENTIER Régis</v>
      </c>
      <c r="C96" s="27" t="str">
        <f>ListingFFBSQ!K96</f>
        <v>ECOLE DE BOWLING DE SAINT LO</v>
      </c>
      <c r="D96" s="43" t="str">
        <f>ListingFFBSQ!F96</f>
        <v>H</v>
      </c>
      <c r="E96" s="43" t="str">
        <f>ListingFFBSQ!G96</f>
        <v>V1</v>
      </c>
      <c r="F96" s="27">
        <f>ListingFFBSQ!L96</f>
      </c>
      <c r="G96">
        <f>ListingFFBSQ!D96*1</f>
        <v>12</v>
      </c>
      <c r="H96">
        <f>ListingFFBSQ!E96*1</f>
        <v>104442</v>
      </c>
    </row>
    <row r="97" spans="1:8" ht="12.75">
      <c r="A97" s="5" t="str">
        <f t="shared" si="1"/>
        <v>89 60350</v>
      </c>
      <c r="B97" s="27" t="str">
        <f>ListingFFBSQ!J97</f>
        <v>LECONTE Christophe</v>
      </c>
      <c r="C97" s="27" t="str">
        <f>ListingFFBSQ!K97</f>
        <v>BOWLING CLUB CHERBOURG</v>
      </c>
      <c r="D97" s="43" t="str">
        <f>ListingFFBSQ!F97</f>
        <v>H</v>
      </c>
      <c r="E97" s="43" t="str">
        <f>ListingFFBSQ!G97</f>
        <v>V1</v>
      </c>
      <c r="F97" s="27">
        <f>ListingFFBSQ!L97</f>
      </c>
      <c r="G97">
        <f>ListingFFBSQ!D97*1</f>
        <v>89</v>
      </c>
      <c r="H97">
        <f>ListingFFBSQ!E97*1</f>
        <v>60350</v>
      </c>
    </row>
    <row r="98" spans="1:8" ht="12.75">
      <c r="A98" s="5" t="str">
        <f t="shared" si="1"/>
        <v>98 61385</v>
      </c>
      <c r="B98" s="27" t="str">
        <f>ListingFFBSQ!J98</f>
        <v>LEFILLATRE Denis</v>
      </c>
      <c r="C98" s="27" t="str">
        <f>ListingFFBSQ!K98</f>
        <v>VIKINGS CALVADOS</v>
      </c>
      <c r="D98" s="43" t="str">
        <f>ListingFFBSQ!F98</f>
        <v>H</v>
      </c>
      <c r="E98" s="43" t="str">
        <f>ListingFFBSQ!G98</f>
        <v>V2</v>
      </c>
      <c r="F98" s="27">
        <f>ListingFFBSQ!L98</f>
      </c>
      <c r="G98">
        <f>ListingFFBSQ!D98*1</f>
        <v>98</v>
      </c>
      <c r="H98">
        <f>ListingFFBSQ!E98*1</f>
        <v>61385</v>
      </c>
    </row>
    <row r="99" spans="1:8" ht="12.75">
      <c r="A99" s="5" t="str">
        <f t="shared" si="1"/>
        <v>4 86154</v>
      </c>
      <c r="B99" s="27" t="str">
        <f>ListingFFBSQ!J99</f>
        <v>LEGUILLIER Patricia</v>
      </c>
      <c r="C99" s="27" t="str">
        <f>ListingFFBSQ!K99</f>
        <v>FLERS BOWLING IMPACT</v>
      </c>
      <c r="D99" s="43" t="str">
        <f>ListingFFBSQ!F99</f>
        <v>F</v>
      </c>
      <c r="E99" s="43" t="str">
        <f>ListingFFBSQ!G99</f>
        <v>V1</v>
      </c>
      <c r="F99" s="27">
        <f>ListingFFBSQ!L99</f>
      </c>
      <c r="G99">
        <f>ListingFFBSQ!D99*1</f>
        <v>4</v>
      </c>
      <c r="H99">
        <f>ListingFFBSQ!E99*1</f>
        <v>86154</v>
      </c>
    </row>
    <row r="100" spans="1:8" ht="12.75">
      <c r="A100" s="5" t="str">
        <f t="shared" si="1"/>
        <v>18 113806</v>
      </c>
      <c r="B100" s="27" t="str">
        <f>ListingFFBSQ!J100</f>
        <v>LEJEUNE Eric</v>
      </c>
      <c r="C100" s="27" t="str">
        <f>ListingFFBSQ!K100</f>
        <v>BOWLING CLUB CHERBOURG</v>
      </c>
      <c r="D100" s="43" t="str">
        <f>ListingFFBSQ!F100</f>
        <v>H</v>
      </c>
      <c r="E100" s="43" t="str">
        <f>ListingFFBSQ!G100</f>
        <v>V1</v>
      </c>
      <c r="F100" s="27">
        <f>ListingFFBSQ!L100</f>
      </c>
      <c r="G100">
        <f>ListingFFBSQ!D100*1</f>
        <v>18</v>
      </c>
      <c r="H100">
        <f>ListingFFBSQ!E100*1</f>
        <v>113806</v>
      </c>
    </row>
    <row r="101" spans="1:8" ht="12.75">
      <c r="A101" s="5" t="str">
        <f t="shared" si="1"/>
        <v>12 104413</v>
      </c>
      <c r="B101" s="27" t="str">
        <f>ListingFFBSQ!J101</f>
        <v>LELERRE Catherine</v>
      </c>
      <c r="C101" s="27" t="str">
        <f>ListingFFBSQ!K101</f>
        <v>BOWLING CLUB CHERBOURG</v>
      </c>
      <c r="D101" s="43" t="str">
        <f>ListingFFBSQ!F101</f>
        <v>F</v>
      </c>
      <c r="E101" s="43" t="str">
        <f>ListingFFBSQ!G101</f>
        <v>V1</v>
      </c>
      <c r="F101" s="27">
        <f>ListingFFBSQ!L101</f>
      </c>
      <c r="G101">
        <f>ListingFFBSQ!D101*1</f>
        <v>12</v>
      </c>
      <c r="H101">
        <f>ListingFFBSQ!E101*1</f>
        <v>104413</v>
      </c>
    </row>
    <row r="102" spans="1:8" ht="12.75">
      <c r="A102" s="5" t="str">
        <f t="shared" si="1"/>
        <v>1 61953</v>
      </c>
      <c r="B102" s="27" t="str">
        <f>ListingFFBSQ!J102</f>
        <v>LELERRE Daniel</v>
      </c>
      <c r="C102" s="27" t="str">
        <f>ListingFFBSQ!K102</f>
        <v>BOWLING CLUB CHERBOURG</v>
      </c>
      <c r="D102" s="43" t="str">
        <f>ListingFFBSQ!F102</f>
        <v>H</v>
      </c>
      <c r="E102" s="43" t="str">
        <f>ListingFFBSQ!G102</f>
        <v>V1</v>
      </c>
      <c r="F102" s="27">
        <f>ListingFFBSQ!L102</f>
      </c>
      <c r="G102">
        <f>ListingFFBSQ!D102*1</f>
        <v>1</v>
      </c>
      <c r="H102">
        <f>ListingFFBSQ!E102*1</f>
        <v>61953</v>
      </c>
    </row>
    <row r="103" spans="1:8" ht="12.75">
      <c r="A103" s="5" t="str">
        <f t="shared" si="1"/>
        <v>85 15402</v>
      </c>
      <c r="B103" s="27" t="str">
        <f>ListingFFBSQ!J103</f>
        <v>LELIEVRE Dominique</v>
      </c>
      <c r="C103" s="27" t="str">
        <f>ListingFFBSQ!K103</f>
        <v>DRAGON BOWL BAYEUX</v>
      </c>
      <c r="D103" s="43" t="str">
        <f>ListingFFBSQ!F103</f>
        <v>H</v>
      </c>
      <c r="E103" s="43" t="str">
        <f>ListingFFBSQ!G103</f>
        <v>V2</v>
      </c>
      <c r="F103" s="27">
        <f>ListingFFBSQ!L103</f>
      </c>
      <c r="G103">
        <f>ListingFFBSQ!D103*1</f>
        <v>85</v>
      </c>
      <c r="H103">
        <f>ListingFFBSQ!E103*1</f>
        <v>15402</v>
      </c>
    </row>
    <row r="104" spans="1:8" ht="12.75">
      <c r="A104" s="5" t="str">
        <f t="shared" si="1"/>
        <v>5 90150</v>
      </c>
      <c r="B104" s="27" t="str">
        <f>ListingFFBSQ!J104</f>
        <v>LEMAZURIER Annie</v>
      </c>
      <c r="C104" s="27" t="str">
        <f>ListingFFBSQ!K104</f>
        <v>BAD BOYS SAINT-LO</v>
      </c>
      <c r="D104" s="43" t="str">
        <f>ListingFFBSQ!F104</f>
        <v>F</v>
      </c>
      <c r="E104" s="43" t="str">
        <f>ListingFFBSQ!G104</f>
        <v>V2</v>
      </c>
      <c r="F104" s="27">
        <f>ListingFFBSQ!L104</f>
      </c>
      <c r="G104">
        <f>ListingFFBSQ!D104*1</f>
        <v>5</v>
      </c>
      <c r="H104">
        <f>ListingFFBSQ!E104*1</f>
        <v>90150</v>
      </c>
    </row>
    <row r="105" spans="1:8" ht="12.75">
      <c r="A105" s="5" t="str">
        <f t="shared" si="1"/>
        <v>9 98268</v>
      </c>
      <c r="B105" s="27" t="str">
        <f>ListingFFBSQ!J105</f>
        <v>LEMOIGNE Christian</v>
      </c>
      <c r="C105" s="27" t="str">
        <f>ListingFFBSQ!K105</f>
        <v>PATRONAGE LAÏQUE ARGENTAN</v>
      </c>
      <c r="D105" s="43" t="str">
        <f>ListingFFBSQ!F105</f>
        <v>H</v>
      </c>
      <c r="E105" s="43" t="str">
        <f>ListingFFBSQ!G105</f>
        <v>V3</v>
      </c>
      <c r="F105" s="27">
        <f>ListingFFBSQ!L105</f>
        <v>3</v>
      </c>
      <c r="G105">
        <f>ListingFFBSQ!D105*1</f>
        <v>9</v>
      </c>
      <c r="H105">
        <f>ListingFFBSQ!E105*1</f>
        <v>98268</v>
      </c>
    </row>
    <row r="106" spans="1:8" ht="12.75">
      <c r="A106" s="5" t="str">
        <f t="shared" si="1"/>
        <v>5 90151</v>
      </c>
      <c r="B106" s="27" t="str">
        <f>ListingFFBSQ!J106</f>
        <v>LEPAGE Hubert</v>
      </c>
      <c r="C106" s="27" t="str">
        <f>ListingFFBSQ!K106</f>
        <v>BAD BOYS SAINT-LO</v>
      </c>
      <c r="D106" s="43" t="str">
        <f>ListingFFBSQ!F106</f>
        <v>H</v>
      </c>
      <c r="E106" s="43" t="str">
        <f>ListingFFBSQ!G106</f>
        <v>V2</v>
      </c>
      <c r="F106" s="27">
        <f>ListingFFBSQ!L106</f>
      </c>
      <c r="G106">
        <f>ListingFFBSQ!D106*1</f>
        <v>5</v>
      </c>
      <c r="H106">
        <f>ListingFFBSQ!E106*1</f>
        <v>90151</v>
      </c>
    </row>
    <row r="107" spans="1:8" ht="12.75">
      <c r="A107" s="5" t="str">
        <f t="shared" si="1"/>
        <v>92 69894</v>
      </c>
      <c r="B107" s="27" t="str">
        <f>ListingFFBSQ!J107</f>
        <v>LEPARQUIER Didier</v>
      </c>
      <c r="C107" s="27" t="str">
        <f>ListingFFBSQ!K107</f>
        <v>BAD BOYS SAINT-LO</v>
      </c>
      <c r="D107" s="43" t="str">
        <f>ListingFFBSQ!F107</f>
        <v>H</v>
      </c>
      <c r="E107" s="43" t="str">
        <f>ListingFFBSQ!G107</f>
        <v>V2</v>
      </c>
      <c r="F107" s="27">
        <f>ListingFFBSQ!L107</f>
      </c>
      <c r="G107">
        <f>ListingFFBSQ!D107*1</f>
        <v>92</v>
      </c>
      <c r="H107">
        <f>ListingFFBSQ!E107*1</f>
        <v>69894</v>
      </c>
    </row>
    <row r="108" spans="1:8" ht="12.75">
      <c r="A108" s="5" t="str">
        <f t="shared" si="1"/>
        <v>98 61459</v>
      </c>
      <c r="B108" s="27" t="str">
        <f>ListingFFBSQ!J108</f>
        <v>LEPARQUIER Pierre</v>
      </c>
      <c r="C108" s="27" t="str">
        <f>ListingFFBSQ!K108</f>
        <v>BOWLING CLUB CHERBOURG</v>
      </c>
      <c r="D108" s="43" t="str">
        <f>ListingFFBSQ!F108</f>
        <v>H</v>
      </c>
      <c r="E108" s="43" t="str">
        <f>ListingFFBSQ!G108</f>
        <v>V3</v>
      </c>
      <c r="F108" s="27">
        <f>ListingFFBSQ!L108</f>
        <v>30</v>
      </c>
      <c r="G108">
        <f>ListingFFBSQ!D108*1</f>
        <v>98</v>
      </c>
      <c r="H108">
        <f>ListingFFBSQ!E108*1</f>
        <v>61459</v>
      </c>
    </row>
    <row r="109" spans="1:8" ht="12.75">
      <c r="A109" s="5" t="str">
        <f t="shared" si="1"/>
        <v>98 61387</v>
      </c>
      <c r="B109" s="27" t="str">
        <f>ListingFFBSQ!J109</f>
        <v>LEPRINCE Christine</v>
      </c>
      <c r="C109" s="27" t="str">
        <f>ListingFFBSQ!K109</f>
        <v>BAD BOYS SAINT-LO</v>
      </c>
      <c r="D109" s="43" t="str">
        <f>ListingFFBSQ!F109</f>
        <v>F</v>
      </c>
      <c r="E109" s="43" t="str">
        <f>ListingFFBSQ!G109</f>
        <v>V2</v>
      </c>
      <c r="F109" s="27">
        <f>ListingFFBSQ!L109</f>
      </c>
      <c r="G109">
        <f>ListingFFBSQ!D109*1</f>
        <v>98</v>
      </c>
      <c r="H109">
        <f>ListingFFBSQ!E109*1</f>
        <v>61387</v>
      </c>
    </row>
    <row r="110" spans="1:8" ht="12.75">
      <c r="A110" s="5" t="str">
        <f t="shared" si="1"/>
        <v>2 64439</v>
      </c>
      <c r="B110" s="27" t="str">
        <f>ListingFFBSQ!J110</f>
        <v>LEPROULT Emmanuel</v>
      </c>
      <c r="C110" s="27" t="str">
        <f>ListingFFBSQ!K110</f>
        <v>BOWLING CLUB DE L'AIGLE</v>
      </c>
      <c r="D110" s="43" t="str">
        <f>ListingFFBSQ!F110</f>
        <v>H</v>
      </c>
      <c r="E110" s="43" t="str">
        <f>ListingFFBSQ!G110</f>
        <v>V1</v>
      </c>
      <c r="F110" s="27">
        <f>ListingFFBSQ!L110</f>
      </c>
      <c r="G110">
        <f>ListingFFBSQ!D110*1</f>
        <v>2</v>
      </c>
      <c r="H110">
        <f>ListingFFBSQ!E110*1</f>
        <v>64439</v>
      </c>
    </row>
    <row r="111" spans="1:8" ht="12.75">
      <c r="A111" s="5" t="str">
        <f t="shared" si="1"/>
        <v>2 64274</v>
      </c>
      <c r="B111" s="27" t="str">
        <f>ListingFFBSQ!J111</f>
        <v>LEROY Didier</v>
      </c>
      <c r="C111" s="27" t="str">
        <f>ListingFFBSQ!K111</f>
        <v>LES LEOPARDS CAEN-NORMANDIE</v>
      </c>
      <c r="D111" s="43" t="str">
        <f>ListingFFBSQ!F111</f>
        <v>H</v>
      </c>
      <c r="E111" s="43" t="str">
        <f>ListingFFBSQ!G111</f>
        <v>V2</v>
      </c>
      <c r="F111" s="27">
        <f>ListingFFBSQ!L111</f>
      </c>
      <c r="G111">
        <f>ListingFFBSQ!D111*1</f>
        <v>2</v>
      </c>
      <c r="H111">
        <f>ListingFFBSQ!E111*1</f>
        <v>64274</v>
      </c>
    </row>
    <row r="112" spans="1:8" ht="12.75">
      <c r="A112" s="5" t="str">
        <f t="shared" si="1"/>
        <v>94 73496</v>
      </c>
      <c r="B112" s="27" t="str">
        <f>ListingFFBSQ!J112</f>
        <v>LESNE Erick</v>
      </c>
      <c r="C112" s="27" t="str">
        <f>ListingFFBSQ!K112</f>
        <v>VIKINGS CALVADOS</v>
      </c>
      <c r="D112" s="43" t="str">
        <f>ListingFFBSQ!F112</f>
        <v>H</v>
      </c>
      <c r="E112" s="43" t="str">
        <f>ListingFFBSQ!G112</f>
        <v>V2</v>
      </c>
      <c r="F112" s="27">
        <f>ListingFFBSQ!L112</f>
      </c>
      <c r="G112">
        <f>ListingFFBSQ!D112*1</f>
        <v>94</v>
      </c>
      <c r="H112">
        <f>ListingFFBSQ!E112*1</f>
        <v>73496</v>
      </c>
    </row>
    <row r="113" spans="1:8" ht="12.75">
      <c r="A113" s="5" t="str">
        <f t="shared" si="1"/>
        <v>0 60201</v>
      </c>
      <c r="B113" s="27" t="str">
        <f>ListingFFBSQ!J113</f>
        <v>LETHEUX Roselyne</v>
      </c>
      <c r="C113" s="27" t="str">
        <f>ListingFFBSQ!K113</f>
        <v>BOWLING CLUB CHERBOURG</v>
      </c>
      <c r="D113" s="43" t="str">
        <f>ListingFFBSQ!F113</f>
        <v>F</v>
      </c>
      <c r="E113" s="43" t="str">
        <f>ListingFFBSQ!G113</f>
        <v>V3</v>
      </c>
      <c r="F113" s="27">
        <f>ListingFFBSQ!L113</f>
        <v>0</v>
      </c>
      <c r="G113">
        <f>ListingFFBSQ!D113*1</f>
        <v>0</v>
      </c>
      <c r="H113">
        <f>ListingFFBSQ!E113*1</f>
        <v>60201</v>
      </c>
    </row>
    <row r="114" spans="1:8" ht="12.75">
      <c r="A114" s="5" t="str">
        <f t="shared" si="1"/>
        <v>2 63342</v>
      </c>
      <c r="B114" s="27" t="str">
        <f>ListingFFBSQ!J114</f>
        <v>LEVEAU Patrick</v>
      </c>
      <c r="C114" s="27" t="str">
        <f>ListingFFBSQ!K114</f>
        <v>VIKINGS CALVADOS</v>
      </c>
      <c r="D114" s="43" t="str">
        <f>ListingFFBSQ!F114</f>
        <v>H</v>
      </c>
      <c r="E114" s="43" t="str">
        <f>ListingFFBSQ!G114</f>
        <v>V2</v>
      </c>
      <c r="F114" s="27">
        <f>ListingFFBSQ!L114</f>
      </c>
      <c r="G114">
        <f>ListingFFBSQ!D114*1</f>
        <v>2</v>
      </c>
      <c r="H114">
        <f>ListingFFBSQ!E114*1</f>
        <v>63342</v>
      </c>
    </row>
    <row r="115" spans="1:8" ht="12.75">
      <c r="A115" s="5" t="str">
        <f t="shared" si="1"/>
        <v>85 28259</v>
      </c>
      <c r="B115" s="27" t="str">
        <f>ListingFFBSQ!J115</f>
        <v>LEVESQUE Bernard</v>
      </c>
      <c r="C115" s="27" t="str">
        <f>ListingFFBSQ!K115</f>
        <v>BAD BOYS SAINT-LO</v>
      </c>
      <c r="D115" s="43" t="str">
        <f>ListingFFBSQ!F115</f>
        <v>H</v>
      </c>
      <c r="E115" s="43" t="str">
        <f>ListingFFBSQ!G115</f>
        <v>V2</v>
      </c>
      <c r="F115" s="27">
        <f>ListingFFBSQ!L115</f>
      </c>
      <c r="G115">
        <f>ListingFFBSQ!D115*1</f>
        <v>85</v>
      </c>
      <c r="H115">
        <f>ListingFFBSQ!E115*1</f>
        <v>28259</v>
      </c>
    </row>
    <row r="116" spans="1:8" ht="12.75">
      <c r="A116" s="5" t="str">
        <f t="shared" si="1"/>
        <v>12 103186</v>
      </c>
      <c r="B116" s="27" t="str">
        <f>ListingFFBSQ!J116</f>
        <v>LUBIN Alain</v>
      </c>
      <c r="C116" s="27" t="str">
        <f>ListingFFBSQ!K116</f>
        <v>LES LEOPARDS CAEN-NORMANDIE</v>
      </c>
      <c r="D116" s="43" t="str">
        <f>ListingFFBSQ!F116</f>
        <v>H</v>
      </c>
      <c r="E116" s="43" t="str">
        <f>ListingFFBSQ!G116</f>
        <v>V3</v>
      </c>
      <c r="F116" s="27">
        <f>ListingFFBSQ!L116</f>
        <v>1</v>
      </c>
      <c r="G116">
        <f>ListingFFBSQ!D116*1</f>
        <v>12</v>
      </c>
      <c r="H116">
        <f>ListingFFBSQ!E116*1</f>
        <v>103186</v>
      </c>
    </row>
    <row r="117" spans="1:8" ht="12.75">
      <c r="A117" s="5" t="str">
        <f t="shared" si="1"/>
        <v>15 108300</v>
      </c>
      <c r="B117" s="27" t="str">
        <f>ListingFFBSQ!J117</f>
        <v>MAGNIN Alain</v>
      </c>
      <c r="C117" s="27" t="str">
        <f>ListingFFBSQ!K117</f>
        <v>FLERS BOWLING IMPACT</v>
      </c>
      <c r="D117" s="43" t="str">
        <f>ListingFFBSQ!F117</f>
        <v>H</v>
      </c>
      <c r="E117" s="43" t="str">
        <f>ListingFFBSQ!G117</f>
        <v>V3</v>
      </c>
      <c r="F117" s="27">
        <f>ListingFFBSQ!L117</f>
        <v>8</v>
      </c>
      <c r="G117">
        <f>ListingFFBSQ!D117*1</f>
        <v>15</v>
      </c>
      <c r="H117">
        <f>ListingFFBSQ!E117*1</f>
        <v>108300</v>
      </c>
    </row>
    <row r="118" spans="1:8" ht="12.75">
      <c r="A118" s="5" t="str">
        <f t="shared" si="1"/>
        <v>13 105373</v>
      </c>
      <c r="B118" s="27" t="str">
        <f>ListingFFBSQ!J118</f>
        <v>MALLARD Sylvie</v>
      </c>
      <c r="C118" s="27" t="str">
        <f>ListingFFBSQ!K118</f>
        <v>VIKINGS CALVADOS</v>
      </c>
      <c r="D118" s="43" t="str">
        <f>ListingFFBSQ!F118</f>
        <v>F</v>
      </c>
      <c r="E118" s="43" t="str">
        <f>ListingFFBSQ!G118</f>
        <v>V2</v>
      </c>
      <c r="F118" s="27">
        <f>ListingFFBSQ!L118</f>
      </c>
      <c r="G118">
        <f>ListingFFBSQ!D118*1</f>
        <v>13</v>
      </c>
      <c r="H118">
        <f>ListingFFBSQ!E118*1</f>
        <v>105373</v>
      </c>
    </row>
    <row r="119" spans="1:8" ht="12.75">
      <c r="A119" s="5" t="str">
        <f t="shared" si="1"/>
        <v>88 56804</v>
      </c>
      <c r="B119" s="27" t="str">
        <f>ListingFFBSQ!J119</f>
        <v>MARCHAND Philippe</v>
      </c>
      <c r="C119" s="27" t="str">
        <f>ListingFFBSQ!K119</f>
        <v>BOWLING CLUB CHERBOURG</v>
      </c>
      <c r="D119" s="43" t="str">
        <f>ListingFFBSQ!F119</f>
        <v>H</v>
      </c>
      <c r="E119" s="43" t="str">
        <f>ListingFFBSQ!G119</f>
        <v>V2</v>
      </c>
      <c r="F119" s="27">
        <f>ListingFFBSQ!L119</f>
      </c>
      <c r="G119">
        <f>ListingFFBSQ!D119*1</f>
        <v>88</v>
      </c>
      <c r="H119">
        <f>ListingFFBSQ!E119*1</f>
        <v>56804</v>
      </c>
    </row>
    <row r="120" spans="1:8" ht="12.75">
      <c r="A120" s="5" t="str">
        <f t="shared" si="1"/>
        <v>5 88415</v>
      </c>
      <c r="B120" s="27" t="str">
        <f>ListingFFBSQ!J120</f>
        <v>MARCHAND Pierre</v>
      </c>
      <c r="C120" s="27" t="str">
        <f>ListingFFBSQ!K120</f>
        <v>BOWLING CLUB CHERBOURG</v>
      </c>
      <c r="D120" s="43" t="str">
        <f>ListingFFBSQ!F120</f>
        <v>H</v>
      </c>
      <c r="E120" s="43" t="str">
        <f>ListingFFBSQ!G120</f>
        <v>V1</v>
      </c>
      <c r="F120" s="27">
        <f>ListingFFBSQ!L120</f>
      </c>
      <c r="G120">
        <f>ListingFFBSQ!D120*1</f>
        <v>5</v>
      </c>
      <c r="H120">
        <f>ListingFFBSQ!E120*1</f>
        <v>88415</v>
      </c>
    </row>
    <row r="121" spans="1:8" ht="12.75">
      <c r="A121" s="5" t="str">
        <f t="shared" si="1"/>
        <v>14 106921</v>
      </c>
      <c r="B121" s="27" t="str">
        <f>ListingFFBSQ!J121</f>
        <v>MARIE Stéphane</v>
      </c>
      <c r="C121" s="27" t="str">
        <f>ListingFFBSQ!K121</f>
        <v>PATRONAGE LAÏQUE ARGENTAN</v>
      </c>
      <c r="D121" s="43" t="str">
        <f>ListingFFBSQ!F121</f>
        <v>H</v>
      </c>
      <c r="E121" s="43" t="str">
        <f>ListingFFBSQ!G121</f>
        <v>V1</v>
      </c>
      <c r="F121" s="27">
        <f>ListingFFBSQ!L121</f>
      </c>
      <c r="G121">
        <f>ListingFFBSQ!D121*1</f>
        <v>14</v>
      </c>
      <c r="H121">
        <f>ListingFFBSQ!E121*1</f>
        <v>106921</v>
      </c>
    </row>
    <row r="122" spans="1:8" ht="12.75">
      <c r="A122" s="5" t="str">
        <f t="shared" si="1"/>
        <v>89 58577</v>
      </c>
      <c r="B122" s="27" t="str">
        <f>ListingFFBSQ!J122</f>
        <v>MARIETTE-GUILLOUF Laure</v>
      </c>
      <c r="C122" s="27" t="str">
        <f>ListingFFBSQ!K122</f>
        <v>BAD BOYS SAINT-LO</v>
      </c>
      <c r="D122" s="43" t="str">
        <f>ListingFFBSQ!F122</f>
        <v>F</v>
      </c>
      <c r="E122" s="43" t="str">
        <f>ListingFFBSQ!G122</f>
        <v>V1</v>
      </c>
      <c r="F122" s="27">
        <f>ListingFFBSQ!L122</f>
      </c>
      <c r="G122">
        <f>ListingFFBSQ!D122*1</f>
        <v>89</v>
      </c>
      <c r="H122">
        <f>ListingFFBSQ!E122*1</f>
        <v>58577</v>
      </c>
    </row>
    <row r="123" spans="1:8" ht="12.75">
      <c r="A123" s="5" t="str">
        <f t="shared" si="1"/>
        <v>96 83760</v>
      </c>
      <c r="B123" s="27" t="str">
        <f>ListingFFBSQ!J123</f>
        <v>MARTIN Michel</v>
      </c>
      <c r="C123" s="27" t="str">
        <f>ListingFFBSQ!K123</f>
        <v>BOWLING CLUB CHERBOURG</v>
      </c>
      <c r="D123" s="43" t="str">
        <f>ListingFFBSQ!F123</f>
        <v>H</v>
      </c>
      <c r="E123" s="43" t="str">
        <f>ListingFFBSQ!G123</f>
        <v>V2</v>
      </c>
      <c r="F123" s="27">
        <f>ListingFFBSQ!L123</f>
      </c>
      <c r="G123">
        <f>ListingFFBSQ!D123*1</f>
        <v>96</v>
      </c>
      <c r="H123">
        <f>ListingFFBSQ!E123*1</f>
        <v>83760</v>
      </c>
    </row>
    <row r="124" spans="1:8" ht="12.75">
      <c r="A124" s="5" t="str">
        <f t="shared" si="1"/>
        <v>87 53080</v>
      </c>
      <c r="B124" s="27" t="str">
        <f>ListingFFBSQ!J124</f>
        <v>MENNELET Benoit</v>
      </c>
      <c r="C124" s="27" t="str">
        <f>ListingFFBSQ!K124</f>
        <v>BOWLING CLUB CHERBOURG</v>
      </c>
      <c r="D124" s="43" t="str">
        <f>ListingFFBSQ!F124</f>
        <v>H</v>
      </c>
      <c r="E124" s="43" t="str">
        <f>ListingFFBSQ!G124</f>
        <v>V1</v>
      </c>
      <c r="F124" s="27">
        <f>ListingFFBSQ!L124</f>
      </c>
      <c r="G124">
        <f>ListingFFBSQ!D124*1</f>
        <v>87</v>
      </c>
      <c r="H124">
        <f>ListingFFBSQ!E124*1</f>
        <v>53080</v>
      </c>
    </row>
    <row r="125" spans="1:8" ht="12.75">
      <c r="A125" s="5" t="str">
        <f t="shared" si="1"/>
        <v>8 96722</v>
      </c>
      <c r="B125" s="27" t="str">
        <f>ListingFFBSQ!J125</f>
        <v>MERCIER Régine</v>
      </c>
      <c r="C125" s="27" t="str">
        <f>ListingFFBSQ!K125</f>
        <v>BAD BOYS SAINT-LO</v>
      </c>
      <c r="D125" s="43" t="str">
        <f>ListingFFBSQ!F125</f>
        <v>F</v>
      </c>
      <c r="E125" s="43" t="str">
        <f>ListingFFBSQ!G125</f>
        <v>V1</v>
      </c>
      <c r="F125" s="27">
        <f>ListingFFBSQ!L125</f>
      </c>
      <c r="G125">
        <f>ListingFFBSQ!D125*1</f>
        <v>8</v>
      </c>
      <c r="H125">
        <f>ListingFFBSQ!E125*1</f>
        <v>96722</v>
      </c>
    </row>
    <row r="126" spans="1:8" ht="12.75">
      <c r="A126" s="5" t="str">
        <f t="shared" si="1"/>
        <v>91 64175</v>
      </c>
      <c r="B126" s="27" t="str">
        <f>ListingFFBSQ!J126</f>
        <v>MESNIER Françoise</v>
      </c>
      <c r="C126" s="27" t="str">
        <f>ListingFFBSQ!K126</f>
        <v>BAD BOYS SAINT-LO</v>
      </c>
      <c r="D126" s="43" t="str">
        <f>ListingFFBSQ!F126</f>
        <v>F</v>
      </c>
      <c r="E126" s="43" t="str">
        <f>ListingFFBSQ!G126</f>
        <v>V2</v>
      </c>
      <c r="F126" s="27">
        <f>ListingFFBSQ!L126</f>
      </c>
      <c r="G126">
        <f>ListingFFBSQ!D126*1</f>
        <v>91</v>
      </c>
      <c r="H126">
        <f>ListingFFBSQ!E126*1</f>
        <v>64175</v>
      </c>
    </row>
    <row r="127" spans="1:8" ht="12.75">
      <c r="A127" s="5" t="str">
        <f t="shared" si="1"/>
        <v>99 61778</v>
      </c>
      <c r="B127" s="27" t="str">
        <f>ListingFFBSQ!J127</f>
        <v>MESNIL Bernard</v>
      </c>
      <c r="C127" s="27" t="str">
        <f>ListingFFBSQ!K127</f>
        <v>BOWLING CLUB CHERBOURG</v>
      </c>
      <c r="D127" s="43" t="str">
        <f>ListingFFBSQ!F127</f>
        <v>H</v>
      </c>
      <c r="E127" s="43" t="str">
        <f>ListingFFBSQ!G127</f>
        <v>V3</v>
      </c>
      <c r="F127" s="27">
        <f>ListingFFBSQ!L127</f>
        <v>20</v>
      </c>
      <c r="G127">
        <f>ListingFFBSQ!D127*1</f>
        <v>99</v>
      </c>
      <c r="H127">
        <f>ListingFFBSQ!E127*1</f>
        <v>61778</v>
      </c>
    </row>
    <row r="128" spans="1:8" ht="12.75">
      <c r="A128" s="5" t="str">
        <f t="shared" si="1"/>
        <v>9 98595</v>
      </c>
      <c r="B128" s="27" t="str">
        <f>ListingFFBSQ!J128</f>
        <v>MESNIL David</v>
      </c>
      <c r="C128" s="27" t="str">
        <f>ListingFFBSQ!K128</f>
        <v>BOWLING CLUB DE L'AIGLE</v>
      </c>
      <c r="D128" s="43" t="str">
        <f>ListingFFBSQ!F128</f>
        <v>H</v>
      </c>
      <c r="E128" s="43" t="str">
        <f>ListingFFBSQ!G128</f>
        <v>V1</v>
      </c>
      <c r="F128" s="27">
        <f>ListingFFBSQ!L128</f>
      </c>
      <c r="G128">
        <f>ListingFFBSQ!D128*1</f>
        <v>9</v>
      </c>
      <c r="H128">
        <f>ListingFFBSQ!E128*1</f>
        <v>98595</v>
      </c>
    </row>
    <row r="129" spans="1:8" ht="12.75">
      <c r="A129" s="5" t="str">
        <f t="shared" si="1"/>
        <v>99 61779</v>
      </c>
      <c r="B129" s="27" t="str">
        <f>ListingFFBSQ!J129</f>
        <v>MESNIL Mauricette</v>
      </c>
      <c r="C129" s="27" t="str">
        <f>ListingFFBSQ!K129</f>
        <v>BOWLING CLUB CHERBOURG</v>
      </c>
      <c r="D129" s="43" t="str">
        <f>ListingFFBSQ!F129</f>
        <v>F</v>
      </c>
      <c r="E129" s="43" t="str">
        <f>ListingFFBSQ!G129</f>
        <v>V3</v>
      </c>
      <c r="F129" s="27">
        <f>ListingFFBSQ!L129</f>
        <v>18</v>
      </c>
      <c r="G129">
        <f>ListingFFBSQ!D129*1</f>
        <v>99</v>
      </c>
      <c r="H129">
        <f>ListingFFBSQ!E129*1</f>
        <v>61779</v>
      </c>
    </row>
    <row r="130" spans="1:8" ht="12.75">
      <c r="A130" s="5" t="str">
        <f t="shared" si="1"/>
        <v>10 99377</v>
      </c>
      <c r="B130" s="27" t="str">
        <f>ListingFFBSQ!J130</f>
        <v>METIVIER Chantal</v>
      </c>
      <c r="C130" s="27" t="str">
        <f>ListingFFBSQ!K130</f>
        <v>BOWLING CLUB CHERBOURG</v>
      </c>
      <c r="D130" s="43" t="str">
        <f>ListingFFBSQ!F130</f>
        <v>F</v>
      </c>
      <c r="E130" s="43" t="str">
        <f>ListingFFBSQ!G130</f>
        <v>V2</v>
      </c>
      <c r="F130" s="27">
        <f>ListingFFBSQ!L130</f>
      </c>
      <c r="G130">
        <f>ListingFFBSQ!D130*1</f>
        <v>10</v>
      </c>
      <c r="H130">
        <f>ListingFFBSQ!E130*1</f>
        <v>99377</v>
      </c>
    </row>
    <row r="131" spans="1:8" ht="12.75">
      <c r="A131" s="5" t="str">
        <f t="shared" si="1"/>
        <v>12 104086</v>
      </c>
      <c r="B131" s="27" t="str">
        <f>ListingFFBSQ!J131</f>
        <v>MOISY Catherine</v>
      </c>
      <c r="C131" s="27" t="str">
        <f>ListingFFBSQ!K131</f>
        <v>VIKINGS CALVADOS</v>
      </c>
      <c r="D131" s="43" t="str">
        <f>ListingFFBSQ!F131</f>
        <v>F</v>
      </c>
      <c r="E131" s="43" t="str">
        <f>ListingFFBSQ!G131</f>
        <v>V2</v>
      </c>
      <c r="F131" s="27">
        <f>ListingFFBSQ!L131</f>
      </c>
      <c r="G131">
        <f>ListingFFBSQ!D131*1</f>
        <v>12</v>
      </c>
      <c r="H131">
        <f>ListingFFBSQ!E131*1</f>
        <v>104086</v>
      </c>
    </row>
    <row r="132" spans="1:8" ht="12.75">
      <c r="A132" s="5" t="str">
        <f aca="true" t="shared" si="2" ref="A132:A187">G132&amp;" "&amp;H132</f>
        <v>14 106648</v>
      </c>
      <c r="B132" s="27" t="str">
        <f>ListingFFBSQ!J132</f>
        <v>MOISY Jean-Paul</v>
      </c>
      <c r="C132" s="27" t="str">
        <f>ListingFFBSQ!K132</f>
        <v>VIKINGS CALVADOS</v>
      </c>
      <c r="D132" s="43" t="str">
        <f>ListingFFBSQ!F132</f>
        <v>H</v>
      </c>
      <c r="E132" s="43" t="str">
        <f>ListingFFBSQ!G132</f>
        <v>V3</v>
      </c>
      <c r="F132" s="27">
        <f>ListingFFBSQ!L132</f>
        <v>8</v>
      </c>
      <c r="G132">
        <f>ListingFFBSQ!D132*1</f>
        <v>14</v>
      </c>
      <c r="H132">
        <f>ListingFFBSQ!E132*1</f>
        <v>106648</v>
      </c>
    </row>
    <row r="133" spans="1:8" ht="12.75">
      <c r="A133" s="5" t="str">
        <f t="shared" si="2"/>
        <v>2 63424</v>
      </c>
      <c r="B133" s="27" t="str">
        <f>ListingFFBSQ!J133</f>
        <v>MOLLE Claudine</v>
      </c>
      <c r="C133" s="27" t="str">
        <f>ListingFFBSQ!K133</f>
        <v>BOWLING CLUB CHERBOURG</v>
      </c>
      <c r="D133" s="43" t="str">
        <f>ListingFFBSQ!F133</f>
        <v>F</v>
      </c>
      <c r="E133" s="43" t="str">
        <f>ListingFFBSQ!G133</f>
        <v>V3</v>
      </c>
      <c r="F133" s="27">
        <f>ListingFFBSQ!L133</f>
        <v>18</v>
      </c>
      <c r="G133">
        <f>ListingFFBSQ!D133*1</f>
        <v>2</v>
      </c>
      <c r="H133">
        <f>ListingFFBSQ!E133*1</f>
        <v>63424</v>
      </c>
    </row>
    <row r="134" spans="1:8" ht="12.75">
      <c r="A134" s="5" t="str">
        <f t="shared" si="2"/>
        <v>9 98206</v>
      </c>
      <c r="B134" s="27" t="str">
        <f>ListingFFBSQ!J134</f>
        <v>MOREL Patricia</v>
      </c>
      <c r="C134" s="27" t="str">
        <f>ListingFFBSQ!K134</f>
        <v>EAGLES BOWLING VIRE</v>
      </c>
      <c r="D134" s="43" t="str">
        <f>ListingFFBSQ!F134</f>
        <v>F</v>
      </c>
      <c r="E134" s="43" t="str">
        <f>ListingFFBSQ!G134</f>
        <v>V2</v>
      </c>
      <c r="F134" s="27">
        <f>ListingFFBSQ!L134</f>
      </c>
      <c r="G134">
        <f>ListingFFBSQ!D134*1</f>
        <v>9</v>
      </c>
      <c r="H134">
        <f>ListingFFBSQ!E134*1</f>
        <v>98206</v>
      </c>
    </row>
    <row r="135" spans="1:8" ht="12.75">
      <c r="A135" s="5" t="str">
        <f t="shared" si="2"/>
        <v>11 102313</v>
      </c>
      <c r="B135" s="27" t="str">
        <f>ListingFFBSQ!J135</f>
        <v>MYSOET Laurent</v>
      </c>
      <c r="C135" s="27" t="str">
        <f>ListingFFBSQ!K135</f>
        <v>BOWLING CLUB DE L'AIGLE</v>
      </c>
      <c r="D135" s="43" t="str">
        <f>ListingFFBSQ!F135</f>
        <v>H</v>
      </c>
      <c r="E135" s="43" t="str">
        <f>ListingFFBSQ!G135</f>
        <v>V1</v>
      </c>
      <c r="F135" s="27">
        <f>ListingFFBSQ!L135</f>
      </c>
      <c r="G135">
        <f>ListingFFBSQ!D135*1</f>
        <v>11</v>
      </c>
      <c r="H135">
        <f>ListingFFBSQ!E135*1</f>
        <v>102313</v>
      </c>
    </row>
    <row r="136" spans="1:8" ht="12.75">
      <c r="A136" s="5" t="str">
        <f t="shared" si="2"/>
        <v>98 61042</v>
      </c>
      <c r="B136" s="27" t="str">
        <f>ListingFFBSQ!J136</f>
        <v>NAGA Fabrice</v>
      </c>
      <c r="C136" s="27" t="str">
        <f>ListingFFBSQ!K136</f>
        <v>BOWLING CLUB CHERBOURG</v>
      </c>
      <c r="D136" s="43" t="str">
        <f>ListingFFBSQ!F136</f>
        <v>H</v>
      </c>
      <c r="E136" s="43" t="str">
        <f>ListingFFBSQ!G136</f>
        <v>V1</v>
      </c>
      <c r="F136" s="27">
        <f>ListingFFBSQ!L136</f>
      </c>
      <c r="G136">
        <f>ListingFFBSQ!D136*1</f>
        <v>98</v>
      </c>
      <c r="H136">
        <f>ListingFFBSQ!E136*1</f>
        <v>61042</v>
      </c>
    </row>
    <row r="137" spans="1:8" ht="12.75">
      <c r="A137" s="5" t="str">
        <f t="shared" si="2"/>
        <v>15 107980</v>
      </c>
      <c r="B137" s="27" t="str">
        <f>ListingFFBSQ!J137</f>
        <v>NARDI COLOME Serge</v>
      </c>
      <c r="C137" s="27" t="str">
        <f>ListingFFBSQ!K137</f>
        <v>FLERS BOWLING IMPACT</v>
      </c>
      <c r="D137" s="43" t="str">
        <f>ListingFFBSQ!F137</f>
        <v>H</v>
      </c>
      <c r="E137" s="43" t="str">
        <f>ListingFFBSQ!G137</f>
        <v>V3</v>
      </c>
      <c r="F137" s="27">
        <f>ListingFFBSQ!L137</f>
        <v>3</v>
      </c>
      <c r="G137">
        <f>ListingFFBSQ!D137*1</f>
        <v>15</v>
      </c>
      <c r="H137">
        <f>ListingFFBSQ!E137*1</f>
        <v>107980</v>
      </c>
    </row>
    <row r="138" spans="1:8" ht="12.75">
      <c r="A138" s="5" t="str">
        <f t="shared" si="2"/>
        <v>12 103349</v>
      </c>
      <c r="B138" s="27" t="str">
        <f>ListingFFBSQ!J138</f>
        <v>NATIVELLE Jean-Claude</v>
      </c>
      <c r="C138" s="27" t="str">
        <f>ListingFFBSQ!K138</f>
        <v>PATRONAGE LAÏQUE ARGENTAN</v>
      </c>
      <c r="D138" s="43" t="str">
        <f>ListingFFBSQ!F138</f>
        <v>H</v>
      </c>
      <c r="E138" s="43" t="str">
        <f>ListingFFBSQ!G138</f>
        <v>V3</v>
      </c>
      <c r="F138" s="27">
        <f>ListingFFBSQ!L138</f>
        <v>0</v>
      </c>
      <c r="G138">
        <f>ListingFFBSQ!D138*1</f>
        <v>12</v>
      </c>
      <c r="H138">
        <f>ListingFFBSQ!E138*1</f>
        <v>103349</v>
      </c>
    </row>
    <row r="139" spans="1:8" ht="12.75">
      <c r="A139" s="5" t="str">
        <f t="shared" si="2"/>
        <v>93 71397</v>
      </c>
      <c r="B139" s="27" t="str">
        <f>ListingFFBSQ!J139</f>
        <v>NAVARRETE Jean-Marc</v>
      </c>
      <c r="C139" s="27" t="str">
        <f>ListingFFBSQ!K139</f>
        <v>DRAGON BOWL BAYEUX</v>
      </c>
      <c r="D139" s="43" t="str">
        <f>ListingFFBSQ!F139</f>
        <v>H</v>
      </c>
      <c r="E139" s="43" t="str">
        <f>ListingFFBSQ!G139</f>
        <v>V3</v>
      </c>
      <c r="F139" s="27">
        <f>ListingFFBSQ!L139</f>
        <v>1</v>
      </c>
      <c r="G139">
        <f>ListingFFBSQ!D139*1</f>
        <v>93</v>
      </c>
      <c r="H139">
        <f>ListingFFBSQ!E139*1</f>
        <v>71397</v>
      </c>
    </row>
    <row r="140" spans="1:8" ht="12.75">
      <c r="A140" s="5" t="str">
        <f t="shared" si="2"/>
        <v>6 92174</v>
      </c>
      <c r="B140" s="27" t="str">
        <f>ListingFFBSQ!J140</f>
        <v>NIOBEY Hubert</v>
      </c>
      <c r="C140" s="27" t="str">
        <f>ListingFFBSQ!K140</f>
        <v>BAD BOYS SAINT-LO</v>
      </c>
      <c r="D140" s="43" t="str">
        <f>ListingFFBSQ!F140</f>
        <v>H</v>
      </c>
      <c r="E140" s="43" t="str">
        <f>ListingFFBSQ!G140</f>
        <v>V1</v>
      </c>
      <c r="F140" s="27">
        <f>ListingFFBSQ!L140</f>
      </c>
      <c r="G140">
        <f>ListingFFBSQ!D140*1</f>
        <v>6</v>
      </c>
      <c r="H140">
        <f>ListingFFBSQ!E140*1</f>
        <v>92174</v>
      </c>
    </row>
    <row r="141" spans="1:8" ht="12.75">
      <c r="A141" s="5" t="str">
        <f t="shared" si="2"/>
        <v>98 61048</v>
      </c>
      <c r="B141" s="27" t="str">
        <f>ListingFFBSQ!J141</f>
        <v>NOURY Jocelyne</v>
      </c>
      <c r="C141" s="27" t="str">
        <f>ListingFFBSQ!K141</f>
        <v>BOWLING CLUB CHERBOURG</v>
      </c>
      <c r="D141" s="43" t="str">
        <f>ListingFFBSQ!F141</f>
        <v>F</v>
      </c>
      <c r="E141" s="43" t="str">
        <f>ListingFFBSQ!G141</f>
        <v>V2</v>
      </c>
      <c r="F141" s="27">
        <f>ListingFFBSQ!L141</f>
      </c>
      <c r="G141">
        <f>ListingFFBSQ!D141*1</f>
        <v>98</v>
      </c>
      <c r="H141">
        <f>ListingFFBSQ!E141*1</f>
        <v>61048</v>
      </c>
    </row>
    <row r="142" spans="1:8" ht="12.75">
      <c r="A142" s="5" t="str">
        <f t="shared" si="2"/>
        <v>85 46291</v>
      </c>
      <c r="B142" s="27" t="str">
        <f>ListingFFBSQ!J142</f>
        <v>NOURY Michel</v>
      </c>
      <c r="C142" s="27" t="str">
        <f>ListingFFBSQ!K142</f>
        <v>BOWLING CLUB CHERBOURG</v>
      </c>
      <c r="D142" s="43" t="str">
        <f>ListingFFBSQ!F142</f>
        <v>H</v>
      </c>
      <c r="E142" s="43" t="str">
        <f>ListingFFBSQ!G142</f>
        <v>V2</v>
      </c>
      <c r="F142" s="27">
        <f>ListingFFBSQ!L142</f>
      </c>
      <c r="G142">
        <f>ListingFFBSQ!D142*1</f>
        <v>85</v>
      </c>
      <c r="H142">
        <f>ListingFFBSQ!E142*1</f>
        <v>46291</v>
      </c>
    </row>
    <row r="143" spans="1:8" ht="12.75">
      <c r="A143" s="5" t="str">
        <f t="shared" si="2"/>
        <v>15 108370</v>
      </c>
      <c r="B143" s="27" t="str">
        <f>ListingFFBSQ!J143</f>
        <v>NOYER Patrice</v>
      </c>
      <c r="C143" s="27" t="str">
        <f>ListingFFBSQ!K143</f>
        <v>PATRONAGE LAÏQUE ARGENTAN</v>
      </c>
      <c r="D143" s="43" t="str">
        <f>ListingFFBSQ!F143</f>
        <v>H</v>
      </c>
      <c r="E143" s="43" t="str">
        <f>ListingFFBSQ!G143</f>
        <v>V1</v>
      </c>
      <c r="F143" s="27">
        <f>ListingFFBSQ!L143</f>
      </c>
      <c r="G143">
        <f>ListingFFBSQ!D143*1</f>
        <v>15</v>
      </c>
      <c r="H143">
        <f>ListingFFBSQ!E143*1</f>
        <v>108370</v>
      </c>
    </row>
    <row r="144" spans="1:8" ht="12.75">
      <c r="A144" s="5" t="str">
        <f t="shared" si="2"/>
        <v>13 105685</v>
      </c>
      <c r="B144" s="27" t="str">
        <f>ListingFFBSQ!J144</f>
        <v>PALMER Wanda</v>
      </c>
      <c r="C144" s="27" t="str">
        <f>ListingFFBSQ!K144</f>
        <v>EAGLES BOWLING VIRE</v>
      </c>
      <c r="D144" s="43" t="str">
        <f>ListingFFBSQ!F144</f>
        <v>F</v>
      </c>
      <c r="E144" s="43" t="str">
        <f>ListingFFBSQ!G144</f>
        <v>V3</v>
      </c>
      <c r="F144" s="27">
        <f>ListingFFBSQ!L144</f>
        <v>1</v>
      </c>
      <c r="G144">
        <f>ListingFFBSQ!D144*1</f>
        <v>13</v>
      </c>
      <c r="H144">
        <f>ListingFFBSQ!E144*1</f>
        <v>105685</v>
      </c>
    </row>
    <row r="145" spans="1:8" ht="12.75">
      <c r="A145" s="5" t="str">
        <f t="shared" si="2"/>
        <v>17 111548</v>
      </c>
      <c r="B145" s="27" t="str">
        <f>ListingFFBSQ!J145</f>
        <v>PENLOUP Gérard</v>
      </c>
      <c r="C145" s="27" t="str">
        <f>ListingFFBSQ!K145</f>
        <v>PATRONAGE LAÏQUE ARGENTAN</v>
      </c>
      <c r="D145" s="43" t="str">
        <f>ListingFFBSQ!F145</f>
        <v>H</v>
      </c>
      <c r="E145" s="43" t="str">
        <f>ListingFFBSQ!G145</f>
        <v>V2</v>
      </c>
      <c r="F145" s="27">
        <f>ListingFFBSQ!L145</f>
      </c>
      <c r="G145">
        <f>ListingFFBSQ!D145*1</f>
        <v>17</v>
      </c>
      <c r="H145">
        <f>ListingFFBSQ!E145*1</f>
        <v>111548</v>
      </c>
    </row>
    <row r="146" spans="1:8" ht="12.75">
      <c r="A146" s="5" t="str">
        <f t="shared" si="2"/>
        <v>11 101423</v>
      </c>
      <c r="B146" s="27" t="str">
        <f>ListingFFBSQ!J146</f>
        <v>PERRIERE Jean</v>
      </c>
      <c r="C146" s="27" t="str">
        <f>ListingFFBSQ!K146</f>
        <v>PATRONAGE LAÏQUE ARGENTAN</v>
      </c>
      <c r="D146" s="43" t="str">
        <f>ListingFFBSQ!F146</f>
        <v>H</v>
      </c>
      <c r="E146" s="43" t="str">
        <f>ListingFFBSQ!G146</f>
        <v>V2</v>
      </c>
      <c r="F146" s="27">
        <f>ListingFFBSQ!L146</f>
      </c>
      <c r="G146">
        <f>ListingFFBSQ!D146*1</f>
        <v>11</v>
      </c>
      <c r="H146">
        <f>ListingFFBSQ!E146*1</f>
        <v>101423</v>
      </c>
    </row>
    <row r="147" spans="1:8" ht="12.75">
      <c r="A147" s="5" t="str">
        <f t="shared" si="2"/>
        <v>85 25087</v>
      </c>
      <c r="B147" s="27" t="str">
        <f>ListingFFBSQ!J147</f>
        <v>PLOMION Babeth</v>
      </c>
      <c r="C147" s="27" t="str">
        <f>ListingFFBSQ!K147</f>
        <v>PATRONAGE LAÏQUE ARGENTAN</v>
      </c>
      <c r="D147" s="43" t="str">
        <f>ListingFFBSQ!F147</f>
        <v>F</v>
      </c>
      <c r="E147" s="43" t="str">
        <f>ListingFFBSQ!G147</f>
        <v>V3</v>
      </c>
      <c r="F147" s="27">
        <f>ListingFFBSQ!L147</f>
        <v>6</v>
      </c>
      <c r="G147">
        <f>ListingFFBSQ!D147*1</f>
        <v>85</v>
      </c>
      <c r="H147">
        <f>ListingFFBSQ!E147*1</f>
        <v>25087</v>
      </c>
    </row>
    <row r="148" spans="1:8" ht="12.75">
      <c r="A148" s="5" t="str">
        <f t="shared" si="2"/>
        <v>85 41915</v>
      </c>
      <c r="B148" s="27" t="str">
        <f>ListingFFBSQ!J148</f>
        <v>PLOMION Christian</v>
      </c>
      <c r="C148" s="27" t="str">
        <f>ListingFFBSQ!K148</f>
        <v>PATRONAGE LAÏQUE ARGENTAN</v>
      </c>
      <c r="D148" s="43" t="str">
        <f>ListingFFBSQ!F148</f>
        <v>H</v>
      </c>
      <c r="E148" s="43" t="str">
        <f>ListingFFBSQ!G148</f>
        <v>V2</v>
      </c>
      <c r="F148" s="27">
        <f>ListingFFBSQ!L148</f>
      </c>
      <c r="G148">
        <f>ListingFFBSQ!D148*1</f>
        <v>85</v>
      </c>
      <c r="H148">
        <f>ListingFFBSQ!E148*1</f>
        <v>41915</v>
      </c>
    </row>
    <row r="149" spans="1:8" ht="12.75">
      <c r="A149" s="5" t="str">
        <f t="shared" si="2"/>
        <v>3 65217</v>
      </c>
      <c r="B149" s="27" t="str">
        <f>ListingFFBSQ!J149</f>
        <v>POCINO Odile</v>
      </c>
      <c r="C149" s="27" t="str">
        <f>ListingFFBSQ!K149</f>
        <v>VIKINGS CALVADOS</v>
      </c>
      <c r="D149" s="43" t="str">
        <f>ListingFFBSQ!F149</f>
        <v>F</v>
      </c>
      <c r="E149" s="43" t="str">
        <f>ListingFFBSQ!G149</f>
        <v>V3</v>
      </c>
      <c r="F149" s="27">
        <f>ListingFFBSQ!L149</f>
        <v>9</v>
      </c>
      <c r="G149">
        <f>ListingFFBSQ!D149*1</f>
        <v>3</v>
      </c>
      <c r="H149">
        <f>ListingFFBSQ!E149*1</f>
        <v>65217</v>
      </c>
    </row>
    <row r="150" spans="1:8" ht="12.75">
      <c r="A150" s="5" t="str">
        <f t="shared" si="2"/>
        <v>87 53795</v>
      </c>
      <c r="B150" s="27" t="str">
        <f>ListingFFBSQ!J150</f>
        <v>POIROT Lucien</v>
      </c>
      <c r="C150" s="27" t="str">
        <f>ListingFFBSQ!K150</f>
        <v>BAD BOYS SAINT-LO</v>
      </c>
      <c r="D150" s="43" t="str">
        <f>ListingFFBSQ!F150</f>
        <v>H</v>
      </c>
      <c r="E150" s="43" t="str">
        <f>ListingFFBSQ!G150</f>
        <v>V3</v>
      </c>
      <c r="F150" s="27">
        <f>ListingFFBSQ!L150</f>
        <v>10</v>
      </c>
      <c r="G150">
        <f>ListingFFBSQ!D150*1</f>
        <v>87</v>
      </c>
      <c r="H150">
        <f>ListingFFBSQ!E150*1</f>
        <v>53795</v>
      </c>
    </row>
    <row r="151" spans="1:8" ht="12.75">
      <c r="A151" s="5" t="str">
        <f t="shared" si="2"/>
        <v>3 65218</v>
      </c>
      <c r="B151" s="27" t="str">
        <f>ListingFFBSQ!J151</f>
        <v>POUSSE Pascal</v>
      </c>
      <c r="C151" s="27" t="str">
        <f>ListingFFBSQ!K151</f>
        <v>BOWLING CLUB CHERBOURG</v>
      </c>
      <c r="D151" s="43" t="str">
        <f>ListingFFBSQ!F151</f>
        <v>H</v>
      </c>
      <c r="E151" s="43" t="str">
        <f>ListingFFBSQ!G151</f>
        <v>V2</v>
      </c>
      <c r="F151" s="27">
        <f>ListingFFBSQ!L151</f>
      </c>
      <c r="G151">
        <f>ListingFFBSQ!D151*1</f>
        <v>3</v>
      </c>
      <c r="H151">
        <f>ListingFFBSQ!E151*1</f>
        <v>65218</v>
      </c>
    </row>
    <row r="152" spans="1:8" ht="12.75">
      <c r="A152" s="5" t="str">
        <f t="shared" si="2"/>
        <v>3 65219</v>
      </c>
      <c r="B152" s="27" t="str">
        <f>ListingFFBSQ!J152</f>
        <v>POUSSE Véronique</v>
      </c>
      <c r="C152" s="27" t="str">
        <f>ListingFFBSQ!K152</f>
        <v>BOWLING CLUB CHERBOURG</v>
      </c>
      <c r="D152" s="43" t="str">
        <f>ListingFFBSQ!F152</f>
        <v>F</v>
      </c>
      <c r="E152" s="43" t="str">
        <f>ListingFFBSQ!G152</f>
        <v>V1</v>
      </c>
      <c r="F152" s="27">
        <f>ListingFFBSQ!L152</f>
      </c>
      <c r="G152">
        <f>ListingFFBSQ!D152*1</f>
        <v>3</v>
      </c>
      <c r="H152">
        <f>ListingFFBSQ!E152*1</f>
        <v>65219</v>
      </c>
    </row>
    <row r="153" spans="1:8" ht="12.75">
      <c r="A153" s="5" t="str">
        <f t="shared" si="2"/>
        <v>12 103899</v>
      </c>
      <c r="B153" s="27" t="str">
        <f>ListingFFBSQ!J153</f>
        <v>PROFICHET Michèle</v>
      </c>
      <c r="C153" s="27" t="str">
        <f>ListingFFBSQ!K153</f>
        <v>DRAGON BOWL BAYEUX</v>
      </c>
      <c r="D153" s="43" t="str">
        <f>ListingFFBSQ!F153</f>
        <v>F</v>
      </c>
      <c r="E153" s="43" t="str">
        <f>ListingFFBSQ!G153</f>
        <v>V3</v>
      </c>
      <c r="F153" s="27">
        <f>ListingFFBSQ!L153</f>
        <v>1</v>
      </c>
      <c r="G153">
        <f>ListingFFBSQ!D153*1</f>
        <v>12</v>
      </c>
      <c r="H153">
        <f>ListingFFBSQ!E153*1</f>
        <v>103899</v>
      </c>
    </row>
    <row r="154" spans="1:8" ht="12.75">
      <c r="A154" s="5" t="str">
        <f t="shared" si="2"/>
        <v>89 58886</v>
      </c>
      <c r="B154" s="27" t="str">
        <f>ListingFFBSQ!J154</f>
        <v>PRUNIER Eric</v>
      </c>
      <c r="C154" s="27" t="str">
        <f>ListingFFBSQ!K154</f>
        <v>BOWLING CLUB CHERBOURG</v>
      </c>
      <c r="D154" s="43" t="str">
        <f>ListingFFBSQ!F154</f>
        <v>H</v>
      </c>
      <c r="E154" s="43" t="str">
        <f>ListingFFBSQ!G154</f>
        <v>V2</v>
      </c>
      <c r="F154" s="27">
        <f>ListingFFBSQ!L154</f>
      </c>
      <c r="G154">
        <f>ListingFFBSQ!D154*1</f>
        <v>89</v>
      </c>
      <c r="H154">
        <f>ListingFFBSQ!E154*1</f>
        <v>58886</v>
      </c>
    </row>
    <row r="155" spans="1:8" ht="12.75">
      <c r="A155" s="5" t="str">
        <f t="shared" si="2"/>
        <v>4 86271</v>
      </c>
      <c r="B155" s="27" t="str">
        <f>ListingFFBSQ!J155</f>
        <v>PRUNIER Laure</v>
      </c>
      <c r="C155" s="27" t="str">
        <f>ListingFFBSQ!K155</f>
        <v>BOWLING CLUB CHERBOURG</v>
      </c>
      <c r="D155" s="43" t="str">
        <f>ListingFFBSQ!F155</f>
        <v>F</v>
      </c>
      <c r="E155" s="43" t="str">
        <f>ListingFFBSQ!G155</f>
        <v>V1</v>
      </c>
      <c r="F155" s="27">
        <f>ListingFFBSQ!L155</f>
      </c>
      <c r="G155">
        <f>ListingFFBSQ!D155*1</f>
        <v>4</v>
      </c>
      <c r="H155">
        <f>ListingFFBSQ!E155*1</f>
        <v>86271</v>
      </c>
    </row>
    <row r="156" spans="1:8" ht="12.75">
      <c r="A156" s="5" t="str">
        <f t="shared" si="2"/>
        <v>17 111639</v>
      </c>
      <c r="B156" s="27" t="str">
        <f>ListingFFBSQ!J156</f>
        <v>PRUNOT Dominique</v>
      </c>
      <c r="C156" s="27" t="str">
        <f>ListingFFBSQ!K156</f>
        <v>DRAGON BOWL BAYEUX</v>
      </c>
      <c r="D156" s="43" t="str">
        <f>ListingFFBSQ!F156</f>
        <v>H</v>
      </c>
      <c r="E156" s="43" t="str">
        <f>ListingFFBSQ!G156</f>
        <v>V3</v>
      </c>
      <c r="F156" s="27">
        <f>ListingFFBSQ!L156</f>
        <v>1</v>
      </c>
      <c r="G156">
        <f>ListingFFBSQ!D156*1</f>
        <v>17</v>
      </c>
      <c r="H156">
        <f>ListingFFBSQ!E156*1</f>
        <v>111639</v>
      </c>
    </row>
    <row r="157" spans="1:8" ht="12.75">
      <c r="A157" s="5" t="str">
        <f t="shared" si="2"/>
        <v>87 53375</v>
      </c>
      <c r="B157" s="27" t="str">
        <f>ListingFFBSQ!J157</f>
        <v>QUIGNON Xavier</v>
      </c>
      <c r="C157" s="27" t="str">
        <f>ListingFFBSQ!K157</f>
        <v>VIKINGS CALVADOS</v>
      </c>
      <c r="D157" s="43" t="str">
        <f>ListingFFBSQ!F157</f>
        <v>H</v>
      </c>
      <c r="E157" s="43" t="str">
        <f>ListingFFBSQ!G157</f>
        <v>V2</v>
      </c>
      <c r="F157" s="27">
        <f>ListingFFBSQ!L157</f>
      </c>
      <c r="G157">
        <f>ListingFFBSQ!D157*1</f>
        <v>87</v>
      </c>
      <c r="H157">
        <f>ListingFFBSQ!E157*1</f>
        <v>53375</v>
      </c>
    </row>
    <row r="158" spans="1:8" ht="12.75">
      <c r="A158" s="5" t="str">
        <f t="shared" si="2"/>
        <v>99 61768</v>
      </c>
      <c r="B158" s="27" t="str">
        <f>ListingFFBSQ!J158</f>
        <v>REAULT Yannick</v>
      </c>
      <c r="C158" s="27" t="str">
        <f>ListingFFBSQ!K158</f>
        <v>BOWLING CLUB CHERBOURG</v>
      </c>
      <c r="D158" s="43" t="str">
        <f>ListingFFBSQ!F158</f>
        <v>H</v>
      </c>
      <c r="E158" s="43" t="str">
        <f>ListingFFBSQ!G158</f>
        <v>V2</v>
      </c>
      <c r="F158" s="27">
        <f>ListingFFBSQ!L158</f>
      </c>
      <c r="G158">
        <f>ListingFFBSQ!D158*1</f>
        <v>99</v>
      </c>
      <c r="H158">
        <f>ListingFFBSQ!E158*1</f>
        <v>61768</v>
      </c>
    </row>
    <row r="159" spans="1:8" ht="12.75">
      <c r="A159" s="5" t="str">
        <f t="shared" si="2"/>
        <v>11 102916</v>
      </c>
      <c r="B159" s="27" t="str">
        <f>ListingFFBSQ!J159</f>
        <v>REEVES Rodney</v>
      </c>
      <c r="C159" s="27" t="str">
        <f>ListingFFBSQ!K159</f>
        <v>EAGLES BOWLING VIRE</v>
      </c>
      <c r="D159" s="43" t="str">
        <f>ListingFFBSQ!F159</f>
        <v>H</v>
      </c>
      <c r="E159" s="43" t="str">
        <f>ListingFFBSQ!G159</f>
        <v>V2</v>
      </c>
      <c r="F159" s="27">
        <f>ListingFFBSQ!L159</f>
      </c>
      <c r="G159">
        <f>ListingFFBSQ!D159*1</f>
        <v>11</v>
      </c>
      <c r="H159">
        <f>ListingFFBSQ!E159*1</f>
        <v>102916</v>
      </c>
    </row>
    <row r="160" spans="1:8" ht="12.75">
      <c r="A160" s="5" t="str">
        <f t="shared" si="2"/>
        <v>11 101567</v>
      </c>
      <c r="B160" s="27" t="str">
        <f>ListingFFBSQ!J160</f>
        <v>REGGI Florence</v>
      </c>
      <c r="C160" s="27" t="str">
        <f>ListingFFBSQ!K160</f>
        <v>BAD BOYS SAINT-LO</v>
      </c>
      <c r="D160" s="43" t="str">
        <f>ListingFFBSQ!F160</f>
        <v>F</v>
      </c>
      <c r="E160" s="43" t="str">
        <f>ListingFFBSQ!G160</f>
        <v>V2</v>
      </c>
      <c r="F160" s="27">
        <f>ListingFFBSQ!L160</f>
      </c>
      <c r="G160">
        <f>ListingFFBSQ!D160*1</f>
        <v>11</v>
      </c>
      <c r="H160">
        <f>ListingFFBSQ!E160*1</f>
        <v>101567</v>
      </c>
    </row>
    <row r="161" spans="1:8" ht="12.75">
      <c r="A161" s="5" t="str">
        <f t="shared" si="2"/>
        <v>11 101568</v>
      </c>
      <c r="B161" s="27" t="str">
        <f>ListingFFBSQ!J161</f>
        <v>REGGI Philippe</v>
      </c>
      <c r="C161" s="27" t="str">
        <f>ListingFFBSQ!K161</f>
        <v>BAD BOYS SAINT-LO</v>
      </c>
      <c r="D161" s="43" t="str">
        <f>ListingFFBSQ!F161</f>
        <v>H</v>
      </c>
      <c r="E161" s="43" t="str">
        <f>ListingFFBSQ!G161</f>
        <v>V2</v>
      </c>
      <c r="F161" s="27">
        <f>ListingFFBSQ!L161</f>
      </c>
      <c r="G161">
        <f>ListingFFBSQ!D161*1</f>
        <v>11</v>
      </c>
      <c r="H161">
        <f>ListingFFBSQ!E161*1</f>
        <v>101568</v>
      </c>
    </row>
    <row r="162" spans="1:8" ht="12.75">
      <c r="A162" s="5" t="str">
        <f t="shared" si="2"/>
        <v>3 12910</v>
      </c>
      <c r="B162" s="27" t="str">
        <f>ListingFFBSQ!J162</f>
        <v>RICHART Claude</v>
      </c>
      <c r="C162" s="27" t="str">
        <f>ListingFFBSQ!K162</f>
        <v>PATRONAGE LAÏQUE ARGENTAN</v>
      </c>
      <c r="D162" s="43" t="str">
        <f>ListingFFBSQ!F162</f>
        <v>H</v>
      </c>
      <c r="E162" s="43" t="str">
        <f>ListingFFBSQ!G162</f>
        <v>V3</v>
      </c>
      <c r="F162" s="27">
        <f>ListingFFBSQ!L162</f>
        <v>1</v>
      </c>
      <c r="G162">
        <f>ListingFFBSQ!D162*1</f>
        <v>3</v>
      </c>
      <c r="H162">
        <f>ListingFFBSQ!E162*1</f>
        <v>12910</v>
      </c>
    </row>
    <row r="163" spans="1:8" ht="12.75">
      <c r="A163" s="5" t="str">
        <f t="shared" si="2"/>
        <v>9 98275</v>
      </c>
      <c r="B163" s="27" t="str">
        <f>ListingFFBSQ!J163</f>
        <v>RIGOULOT Stéphane</v>
      </c>
      <c r="C163" s="27" t="str">
        <f>ListingFFBSQ!K163</f>
        <v>PATRONAGE LAÏQUE ARGENTAN</v>
      </c>
      <c r="D163" s="43" t="str">
        <f>ListingFFBSQ!F163</f>
        <v>H</v>
      </c>
      <c r="E163" s="43" t="str">
        <f>ListingFFBSQ!G163</f>
        <v>V1</v>
      </c>
      <c r="F163" s="27">
        <f>ListingFFBSQ!L163</f>
      </c>
      <c r="G163">
        <f>ListingFFBSQ!D163*1</f>
        <v>9</v>
      </c>
      <c r="H163">
        <f>ListingFFBSQ!E163*1</f>
        <v>98275</v>
      </c>
    </row>
    <row r="164" spans="1:8" ht="12.75">
      <c r="A164" s="5" t="str">
        <f t="shared" si="2"/>
        <v>11 102122</v>
      </c>
      <c r="B164" s="27" t="str">
        <f>ListingFFBSQ!J164</f>
        <v>RIMBAUD François</v>
      </c>
      <c r="C164" s="27" t="str">
        <f>ListingFFBSQ!K164</f>
        <v>LES LEOPARDS CAEN-NORMANDIE</v>
      </c>
      <c r="D164" s="43" t="str">
        <f>ListingFFBSQ!F164</f>
        <v>H</v>
      </c>
      <c r="E164" s="43" t="str">
        <f>ListingFFBSQ!G164</f>
        <v>V1</v>
      </c>
      <c r="F164" s="27">
        <f>ListingFFBSQ!L164</f>
      </c>
      <c r="G164">
        <f>ListingFFBSQ!D164*1</f>
        <v>11</v>
      </c>
      <c r="H164">
        <f>ListingFFBSQ!E164*1</f>
        <v>102122</v>
      </c>
    </row>
    <row r="165" spans="1:8" ht="12.75">
      <c r="A165" s="5" t="str">
        <f t="shared" si="2"/>
        <v>98 61046</v>
      </c>
      <c r="B165" s="27" t="str">
        <f>ListingFFBSQ!J165</f>
        <v>RODRIGUES Jean</v>
      </c>
      <c r="C165" s="27" t="str">
        <f>ListingFFBSQ!K165</f>
        <v>BOWLING CLUB CHERBOURG</v>
      </c>
      <c r="D165" s="43" t="str">
        <f>ListingFFBSQ!F165</f>
        <v>H</v>
      </c>
      <c r="E165" s="43" t="str">
        <f>ListingFFBSQ!G165</f>
        <v>V3</v>
      </c>
      <c r="F165" s="27">
        <f>ListingFFBSQ!L165</f>
        <v>13</v>
      </c>
      <c r="G165">
        <f>ListingFFBSQ!D165*1</f>
        <v>98</v>
      </c>
      <c r="H165">
        <f>ListingFFBSQ!E165*1</f>
        <v>61046</v>
      </c>
    </row>
    <row r="166" spans="1:8" ht="12.75">
      <c r="A166" s="5" t="str">
        <f t="shared" si="2"/>
        <v>12 103862</v>
      </c>
      <c r="B166" s="27" t="str">
        <f>ListingFFBSQ!J166</f>
        <v>ROUCH Michel</v>
      </c>
      <c r="C166" s="27" t="str">
        <f>ListingFFBSQ!K166</f>
        <v>FLERS BOWLING IMPACT</v>
      </c>
      <c r="D166" s="43" t="str">
        <f>ListingFFBSQ!F166</f>
        <v>H</v>
      </c>
      <c r="E166" s="43" t="str">
        <f>ListingFFBSQ!G166</f>
        <v>V3</v>
      </c>
      <c r="F166" s="27">
        <f>ListingFFBSQ!L166</f>
        <v>6</v>
      </c>
      <c r="G166">
        <f>ListingFFBSQ!D166*1</f>
        <v>12</v>
      </c>
      <c r="H166">
        <f>ListingFFBSQ!E166*1</f>
        <v>103862</v>
      </c>
    </row>
    <row r="167" spans="1:8" ht="12.75">
      <c r="A167" s="5" t="str">
        <f t="shared" si="2"/>
        <v>0 60200</v>
      </c>
      <c r="B167" s="27" t="str">
        <f>ListingFFBSQ!J167</f>
        <v>ROUZIC Dominique</v>
      </c>
      <c r="C167" s="27" t="str">
        <f>ListingFFBSQ!K167</f>
        <v>LES LEOPARDS CAEN-NORMANDIE</v>
      </c>
      <c r="D167" s="43" t="str">
        <f>ListingFFBSQ!F167</f>
        <v>H</v>
      </c>
      <c r="E167" s="43" t="str">
        <f>ListingFFBSQ!G167</f>
        <v>V3</v>
      </c>
      <c r="F167" s="27">
        <f>ListingFFBSQ!L167</f>
        <v>1</v>
      </c>
      <c r="G167">
        <f>ListingFFBSQ!D167*1</f>
        <v>0</v>
      </c>
      <c r="H167">
        <f>ListingFFBSQ!E167*1</f>
        <v>60200</v>
      </c>
    </row>
    <row r="168" spans="1:8" ht="12.75">
      <c r="A168" s="5" t="str">
        <f t="shared" si="2"/>
        <v>5 88658</v>
      </c>
      <c r="B168" s="27" t="str">
        <f>ListingFFBSQ!J168</f>
        <v>RUDEL Marcel</v>
      </c>
      <c r="C168" s="27" t="str">
        <f>ListingFFBSQ!K168</f>
        <v>BOWLING CLUB CHERBOURG</v>
      </c>
      <c r="D168" s="43" t="str">
        <f>ListingFFBSQ!F168</f>
        <v>H</v>
      </c>
      <c r="E168" s="43" t="str">
        <f>ListingFFBSQ!G168</f>
        <v>V2</v>
      </c>
      <c r="F168" s="27">
        <f>ListingFFBSQ!L168</f>
      </c>
      <c r="G168">
        <f>ListingFFBSQ!D168*1</f>
        <v>5</v>
      </c>
      <c r="H168">
        <f>ListingFFBSQ!E168*1</f>
        <v>88658</v>
      </c>
    </row>
    <row r="169" spans="1:8" ht="12.75">
      <c r="A169" s="5" t="str">
        <f t="shared" si="2"/>
        <v>9 98208</v>
      </c>
      <c r="B169" s="27" t="str">
        <f>ListingFFBSQ!J169</f>
        <v>RUISSEL Christèle</v>
      </c>
      <c r="C169" s="27" t="str">
        <f>ListingFFBSQ!K169</f>
        <v>FLERS BOWLING IMPACT</v>
      </c>
      <c r="D169" s="43" t="str">
        <f>ListingFFBSQ!F169</f>
        <v>F</v>
      </c>
      <c r="E169" s="43" t="str">
        <f>ListingFFBSQ!G169</f>
        <v>V1</v>
      </c>
      <c r="F169" s="27">
        <f>ListingFFBSQ!L169</f>
      </c>
      <c r="G169">
        <f>ListingFFBSQ!D169*1</f>
        <v>9</v>
      </c>
      <c r="H169">
        <f>ListingFFBSQ!E169*1</f>
        <v>98208</v>
      </c>
    </row>
    <row r="170" spans="1:8" ht="12.75">
      <c r="A170" s="5" t="str">
        <f t="shared" si="2"/>
        <v>8 95557</v>
      </c>
      <c r="B170" s="27" t="str">
        <f>ListingFFBSQ!J170</f>
        <v>RUISSEL Didier</v>
      </c>
      <c r="C170" s="27" t="str">
        <f>ListingFFBSQ!K170</f>
        <v>FLERS BOWLING IMPACT</v>
      </c>
      <c r="D170" s="43" t="str">
        <f>ListingFFBSQ!F170</f>
        <v>H</v>
      </c>
      <c r="E170" s="43" t="str">
        <f>ListingFFBSQ!G170</f>
        <v>V2</v>
      </c>
      <c r="F170" s="27">
        <f>ListingFFBSQ!L170</f>
      </c>
      <c r="G170">
        <f>ListingFFBSQ!D170*1</f>
        <v>8</v>
      </c>
      <c r="H170">
        <f>ListingFFBSQ!E170*1</f>
        <v>95557</v>
      </c>
    </row>
    <row r="171" spans="1:8" ht="12.75">
      <c r="A171" s="5" t="str">
        <f t="shared" si="2"/>
        <v>1 61869</v>
      </c>
      <c r="B171" s="27" t="str">
        <f>ListingFFBSQ!J171</f>
        <v>SABA Franco</v>
      </c>
      <c r="C171" s="27" t="str">
        <f>ListingFFBSQ!K171</f>
        <v>DRAGON BOWL BAYEUX</v>
      </c>
      <c r="D171" s="43" t="str">
        <f>ListingFFBSQ!F171</f>
        <v>H</v>
      </c>
      <c r="E171" s="43" t="str">
        <f>ListingFFBSQ!G171</f>
        <v>V2</v>
      </c>
      <c r="F171" s="27">
        <f>ListingFFBSQ!L171</f>
      </c>
      <c r="G171">
        <f>ListingFFBSQ!D171*1</f>
        <v>1</v>
      </c>
      <c r="H171">
        <f>ListingFFBSQ!E171*1</f>
        <v>61869</v>
      </c>
    </row>
    <row r="172" spans="1:8" ht="12.75">
      <c r="A172" s="5" t="str">
        <f t="shared" si="2"/>
        <v>5 90495</v>
      </c>
      <c r="B172" s="27" t="str">
        <f>ListingFFBSQ!J172</f>
        <v>SADOT Daniel</v>
      </c>
      <c r="C172" s="27" t="str">
        <f>ListingFFBSQ!K172</f>
        <v>BAD BOYS SAINT-LO</v>
      </c>
      <c r="D172" s="43" t="str">
        <f>ListingFFBSQ!F172</f>
        <v>H</v>
      </c>
      <c r="E172" s="43" t="str">
        <f>ListingFFBSQ!G172</f>
        <v>V3</v>
      </c>
      <c r="F172" s="27">
        <f>ListingFFBSQ!L172</f>
        <v>3</v>
      </c>
      <c r="G172">
        <f>ListingFFBSQ!D172*1</f>
        <v>5</v>
      </c>
      <c r="H172">
        <f>ListingFFBSQ!E172*1</f>
        <v>90495</v>
      </c>
    </row>
    <row r="173" spans="1:8" ht="12.75">
      <c r="A173" s="5" t="str">
        <f t="shared" si="2"/>
        <v>6 91087</v>
      </c>
      <c r="B173" s="27" t="str">
        <f>ListingFFBSQ!J173</f>
        <v>SAVANCHOMKEO Khanxay</v>
      </c>
      <c r="C173" s="27" t="str">
        <f>ListingFFBSQ!K173</f>
        <v>VIKINGS CALVADOS</v>
      </c>
      <c r="D173" s="43" t="str">
        <f>ListingFFBSQ!F173</f>
        <v>H</v>
      </c>
      <c r="E173" s="43" t="str">
        <f>ListingFFBSQ!G173</f>
        <v>V3</v>
      </c>
      <c r="F173" s="27">
        <f>ListingFFBSQ!L173</f>
        <v>1</v>
      </c>
      <c r="G173">
        <f>ListingFFBSQ!D173*1</f>
        <v>6</v>
      </c>
      <c r="H173">
        <f>ListingFFBSQ!E173*1</f>
        <v>91087</v>
      </c>
    </row>
    <row r="174" spans="1:8" ht="12.75">
      <c r="A174" s="5" t="str">
        <f t="shared" si="2"/>
        <v>98 61455</v>
      </c>
      <c r="B174" s="27" t="str">
        <f>ListingFFBSQ!J174</f>
        <v>SEVIN Christophe</v>
      </c>
      <c r="C174" s="27" t="str">
        <f>ListingFFBSQ!K174</f>
        <v>BOWLING CLUB CHERBOURG</v>
      </c>
      <c r="D174" s="43" t="str">
        <f>ListingFFBSQ!F174</f>
        <v>H</v>
      </c>
      <c r="E174" s="43" t="str">
        <f>ListingFFBSQ!G174</f>
        <v>V2</v>
      </c>
      <c r="F174" s="27">
        <f>ListingFFBSQ!L174</f>
      </c>
      <c r="G174">
        <f>ListingFFBSQ!D174*1</f>
        <v>98</v>
      </c>
      <c r="H174">
        <f>ListingFFBSQ!E174*1</f>
        <v>61455</v>
      </c>
    </row>
    <row r="175" spans="1:8" ht="12.75">
      <c r="A175" s="5" t="str">
        <f t="shared" si="2"/>
        <v>11 102915</v>
      </c>
      <c r="B175" s="27" t="str">
        <f>ListingFFBSQ!J175</f>
        <v>SIMON Michel</v>
      </c>
      <c r="C175" s="27" t="str">
        <f>ListingFFBSQ!K175</f>
        <v>EAGLES BOWLING VIRE</v>
      </c>
      <c r="D175" s="43" t="str">
        <f>ListingFFBSQ!F175</f>
        <v>H</v>
      </c>
      <c r="E175" s="43" t="str">
        <f>ListingFFBSQ!G175</f>
        <v>V3</v>
      </c>
      <c r="F175" s="27">
        <f>ListingFFBSQ!L175</f>
        <v>7</v>
      </c>
      <c r="G175">
        <f>ListingFFBSQ!D175*1</f>
        <v>11</v>
      </c>
      <c r="H175">
        <f>ListingFFBSQ!E175*1</f>
        <v>102915</v>
      </c>
    </row>
    <row r="176" spans="1:8" ht="12.75">
      <c r="A176" s="5" t="str">
        <f t="shared" si="2"/>
        <v>4 88092</v>
      </c>
      <c r="B176" s="27" t="str">
        <f>ListingFFBSQ!J176</f>
        <v>SIONVILLE Philippe</v>
      </c>
      <c r="C176" s="27" t="str">
        <f>ListingFFBSQ!K176</f>
        <v>ECOLE DE BOWLING DE SAINT LO</v>
      </c>
      <c r="D176" s="43" t="str">
        <f>ListingFFBSQ!F176</f>
        <v>H</v>
      </c>
      <c r="E176" s="43" t="str">
        <f>ListingFFBSQ!G176</f>
        <v>V3</v>
      </c>
      <c r="F176" s="27">
        <f>ListingFFBSQ!L176</f>
        <v>1</v>
      </c>
      <c r="G176">
        <f>ListingFFBSQ!D176*1</f>
        <v>4</v>
      </c>
      <c r="H176">
        <f>ListingFFBSQ!E176*1</f>
        <v>88092</v>
      </c>
    </row>
    <row r="177" spans="1:8" ht="12.75">
      <c r="A177" s="5" t="str">
        <f t="shared" si="2"/>
        <v>12 103643</v>
      </c>
      <c r="B177" s="27" t="str">
        <f>ListingFFBSQ!J177</f>
        <v>SUARD Jean</v>
      </c>
      <c r="C177" s="27" t="str">
        <f>ListingFFBSQ!K177</f>
        <v>EAGLES BOWLING VIRE</v>
      </c>
      <c r="D177" s="43" t="str">
        <f>ListingFFBSQ!F177</f>
        <v>H</v>
      </c>
      <c r="E177" s="43" t="str">
        <f>ListingFFBSQ!G177</f>
        <v>V2</v>
      </c>
      <c r="F177" s="27">
        <f>ListingFFBSQ!L177</f>
      </c>
      <c r="G177">
        <f>ListingFFBSQ!D177*1</f>
        <v>12</v>
      </c>
      <c r="H177">
        <f>ListingFFBSQ!E177*1</f>
        <v>103643</v>
      </c>
    </row>
    <row r="178" spans="1:8" ht="12.75">
      <c r="A178" s="5" t="str">
        <f t="shared" si="2"/>
        <v>10 99412</v>
      </c>
      <c r="B178" s="27" t="str">
        <f>ListingFFBSQ!J178</f>
        <v>TAPIN Michel</v>
      </c>
      <c r="C178" s="27" t="str">
        <f>ListingFFBSQ!K178</f>
        <v>ECOLE DE BOWLING DE SAINT LO</v>
      </c>
      <c r="D178" s="43" t="str">
        <f>ListingFFBSQ!F178</f>
        <v>H</v>
      </c>
      <c r="E178" s="43" t="str">
        <f>ListingFFBSQ!G178</f>
        <v>V3</v>
      </c>
      <c r="F178" s="27">
        <f>ListingFFBSQ!L178</f>
        <v>1</v>
      </c>
      <c r="G178">
        <f>ListingFFBSQ!D178*1</f>
        <v>10</v>
      </c>
      <c r="H178">
        <f>ListingFFBSQ!E178*1</f>
        <v>99412</v>
      </c>
    </row>
    <row r="179" spans="1:8" ht="12.75">
      <c r="A179" s="5" t="str">
        <f t="shared" si="2"/>
        <v>78 4327</v>
      </c>
      <c r="B179" s="27" t="str">
        <f>ListingFFBSQ!J179</f>
        <v>TASSET Daniel</v>
      </c>
      <c r="C179" s="27" t="str">
        <f>ListingFFBSQ!K179</f>
        <v>BAD BOYS SAINT-LO</v>
      </c>
      <c r="D179" s="43" t="str">
        <f>ListingFFBSQ!F179</f>
        <v>H</v>
      </c>
      <c r="E179" s="43" t="str">
        <f>ListingFFBSQ!G179</f>
        <v>V3</v>
      </c>
      <c r="F179" s="27">
        <f>ListingFFBSQ!L179</f>
        <v>1</v>
      </c>
      <c r="G179">
        <f>ListingFFBSQ!D179*1</f>
        <v>78</v>
      </c>
      <c r="H179">
        <f>ListingFFBSQ!E179*1</f>
        <v>4327</v>
      </c>
    </row>
    <row r="180" spans="1:8" ht="12.75">
      <c r="A180" s="5" t="str">
        <f t="shared" si="2"/>
        <v>99 61777</v>
      </c>
      <c r="B180" s="27" t="str">
        <f>ListingFFBSQ!J180</f>
        <v>TRUDELLE Louisette</v>
      </c>
      <c r="C180" s="27" t="str">
        <f>ListingFFBSQ!K180</f>
        <v>BOWLING CLUB CHERBOURG</v>
      </c>
      <c r="D180" s="43" t="str">
        <f>ListingFFBSQ!F180</f>
        <v>F</v>
      </c>
      <c r="E180" s="43" t="str">
        <f>ListingFFBSQ!G180</f>
        <v>V3</v>
      </c>
      <c r="F180" s="27">
        <f>ListingFFBSQ!L180</f>
        <v>16</v>
      </c>
      <c r="G180">
        <f>ListingFFBSQ!D180*1</f>
        <v>99</v>
      </c>
      <c r="H180">
        <f>ListingFFBSQ!E180*1</f>
        <v>61777</v>
      </c>
    </row>
    <row r="181" spans="1:8" ht="12.75">
      <c r="A181" s="5" t="str">
        <f t="shared" si="2"/>
        <v>3 65220</v>
      </c>
      <c r="B181" s="27" t="str">
        <f>ListingFFBSQ!J181</f>
        <v>VAIDIS Henri</v>
      </c>
      <c r="C181" s="27" t="str">
        <f>ListingFFBSQ!K181</f>
        <v>BOWLING CLUB CHERBOURG</v>
      </c>
      <c r="D181" s="43" t="str">
        <f>ListingFFBSQ!F181</f>
        <v>H</v>
      </c>
      <c r="E181" s="43" t="str">
        <f>ListingFFBSQ!G181</f>
        <v>V3</v>
      </c>
      <c r="F181" s="27">
        <f>ListingFFBSQ!L181</f>
        <v>14</v>
      </c>
      <c r="G181">
        <f>ListingFFBSQ!D181*1</f>
        <v>3</v>
      </c>
      <c r="H181">
        <f>ListingFFBSQ!E181*1</f>
        <v>65220</v>
      </c>
    </row>
    <row r="182" spans="1:8" ht="12.75">
      <c r="A182" s="5" t="str">
        <f t="shared" si="2"/>
        <v>14 106436</v>
      </c>
      <c r="B182" s="27" t="str">
        <f>ListingFFBSQ!J182</f>
        <v>VICTOR Pascal</v>
      </c>
      <c r="C182" s="27" t="str">
        <f>ListingFFBSQ!K182</f>
        <v>DRAGON BOWL BAYEUX</v>
      </c>
      <c r="D182" s="43" t="str">
        <f>ListingFFBSQ!F182</f>
        <v>H</v>
      </c>
      <c r="E182" s="43" t="str">
        <f>ListingFFBSQ!G182</f>
        <v>V2</v>
      </c>
      <c r="F182" s="27">
        <f>ListingFFBSQ!L182</f>
      </c>
      <c r="G182">
        <f>ListingFFBSQ!D182*1</f>
        <v>14</v>
      </c>
      <c r="H182">
        <f>ListingFFBSQ!E182*1</f>
        <v>106436</v>
      </c>
    </row>
    <row r="183" spans="1:8" ht="12.75">
      <c r="A183" s="5" t="str">
        <f t="shared" si="2"/>
        <v>16 109053</v>
      </c>
      <c r="B183" s="27" t="str">
        <f>ListingFFBSQ!J183</f>
        <v>VINDARD Gilbert</v>
      </c>
      <c r="C183" s="27" t="str">
        <f>ListingFFBSQ!K183</f>
        <v>PATRONAGE LAÏQUE ARGENTAN</v>
      </c>
      <c r="D183" s="43" t="str">
        <f>ListingFFBSQ!F183</f>
        <v>H</v>
      </c>
      <c r="E183" s="43" t="str">
        <f>ListingFFBSQ!G183</f>
        <v>V2</v>
      </c>
      <c r="F183" s="27">
        <f>ListingFFBSQ!L183</f>
      </c>
      <c r="G183">
        <f>ListingFFBSQ!D183*1</f>
        <v>16</v>
      </c>
      <c r="H183">
        <f>ListingFFBSQ!E183*1</f>
        <v>109053</v>
      </c>
    </row>
    <row r="184" spans="1:8" ht="12.75">
      <c r="A184" s="5" t="str">
        <f t="shared" si="2"/>
        <v>8 95902</v>
      </c>
      <c r="B184" s="27" t="str">
        <f>ListingFFBSQ!J184</f>
        <v>VIVIEN Joël</v>
      </c>
      <c r="C184" s="27" t="str">
        <f>ListingFFBSQ!K184</f>
        <v>EAGLES BOWLING VIRE</v>
      </c>
      <c r="D184" s="43" t="str">
        <f>ListingFFBSQ!F184</f>
        <v>H</v>
      </c>
      <c r="E184" s="43" t="str">
        <f>ListingFFBSQ!G184</f>
        <v>V3</v>
      </c>
      <c r="F184" s="27">
        <f>ListingFFBSQ!L184</f>
        <v>2</v>
      </c>
      <c r="G184">
        <f>ListingFFBSQ!D184*1</f>
        <v>8</v>
      </c>
      <c r="H184">
        <f>ListingFFBSQ!E184*1</f>
        <v>95902</v>
      </c>
    </row>
    <row r="185" spans="1:8" ht="12.75">
      <c r="A185" s="5" t="str">
        <f t="shared" si="2"/>
        <v>11 102927</v>
      </c>
      <c r="B185" s="27" t="str">
        <f>ListingFFBSQ!J185</f>
        <v>YONNET Daniel</v>
      </c>
      <c r="C185" s="27" t="str">
        <f>ListingFFBSQ!K185</f>
        <v>PATRONAGE LAÏQUE ARGENTAN</v>
      </c>
      <c r="D185" s="43" t="str">
        <f>ListingFFBSQ!F185</f>
        <v>H</v>
      </c>
      <c r="E185" s="43" t="str">
        <f>ListingFFBSQ!G185</f>
        <v>V3</v>
      </c>
      <c r="F185" s="27">
        <f>ListingFFBSQ!L185</f>
        <v>0</v>
      </c>
      <c r="G185">
        <f>ListingFFBSQ!D185*1</f>
        <v>11</v>
      </c>
      <c r="H185">
        <f>ListingFFBSQ!E185*1</f>
        <v>102927</v>
      </c>
    </row>
    <row r="186" spans="1:8" ht="12.75">
      <c r="A186" s="5" t="str">
        <f t="shared" si="2"/>
        <v>0 0</v>
      </c>
      <c r="B186" s="27">
        <f>ListingFFBSQ!J186</f>
        <v>0</v>
      </c>
      <c r="C186" s="27">
        <f>ListingFFBSQ!K186</f>
        <v>0</v>
      </c>
      <c r="D186" s="43">
        <f>ListingFFBSQ!F186</f>
        <v>0</v>
      </c>
      <c r="E186" s="43">
        <f>ListingFFBSQ!G186</f>
        <v>0</v>
      </c>
      <c r="F186" s="27">
        <f>ListingFFBSQ!L186</f>
        <v>0</v>
      </c>
      <c r="G186">
        <f>ListingFFBSQ!D186*1</f>
        <v>0</v>
      </c>
      <c r="H186">
        <f>ListingFFBSQ!E186*1</f>
        <v>0</v>
      </c>
    </row>
    <row r="187" spans="1:8" ht="12.75">
      <c r="A187" s="5" t="str">
        <f t="shared" si="2"/>
        <v>0 0</v>
      </c>
      <c r="B187" s="27">
        <f>ListingFFBSQ!J187</f>
        <v>0</v>
      </c>
      <c r="C187" s="27">
        <f>ListingFFBSQ!K187</f>
        <v>0</v>
      </c>
      <c r="D187" s="43">
        <f>ListingFFBSQ!F187</f>
        <v>0</v>
      </c>
      <c r="E187" s="43">
        <f>ListingFFBSQ!G187</f>
        <v>0</v>
      </c>
      <c r="F187" s="27">
        <f>ListingFFBSQ!L187</f>
        <v>0</v>
      </c>
      <c r="G187">
        <f>ListingFFBSQ!D187*1</f>
        <v>0</v>
      </c>
      <c r="H187">
        <f>ListingFFBSQ!E187*1</f>
        <v>0</v>
      </c>
    </row>
  </sheetData>
  <sheetProtection/>
  <printOptions/>
  <pageMargins left="0.3937007874015748" right="0.3937007874015748" top="0.7874015748031497" bottom="0.3937007874015748" header="0.3937007874015748" footer="0.3937007874015748"/>
  <pageSetup fitToHeight="1" fitToWidth="1" horizontalDpi="300" verticalDpi="300" orientation="portrait" paperSize="9" scale="80" r:id="rId1"/>
  <headerFooter alignWithMargins="0">
    <oddHeader>&amp;C&amp;"Arial,Gras"&amp;20CHALLENGE VETERANS, Bayeux 24/09/2017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Agricole Normand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szj</dc:creator>
  <cp:keywords/>
  <dc:description/>
  <cp:lastModifiedBy>Utilisateur</cp:lastModifiedBy>
  <cp:lastPrinted>2017-08-17T15:05:54Z</cp:lastPrinted>
  <dcterms:created xsi:type="dcterms:W3CDTF">2000-12-13T11:37:38Z</dcterms:created>
  <dcterms:modified xsi:type="dcterms:W3CDTF">2018-09-17T19:45:55Z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113820952</vt:i4>
  </property>
  <property fmtid="{D5CDD505-2E9C-101B-9397-08002B2CF9AE}" pid="3" name="_EmailSubject">
    <vt:lpwstr>SUD NORMANDIE: Challenge Vétérans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113820952</vt:i4>
  </property>
</Properties>
</file>